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ONLOPES\Downloads\"/>
    </mc:Choice>
  </mc:AlternateContent>
  <xr:revisionPtr revIDLastSave="0" documentId="13_ncr:1_{0194B489-EE6D-4340-B5C4-628433B4E1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 Customer" sheetId="3" r:id="rId1"/>
    <sheet name="Per Aircraft Type" sheetId="5" r:id="rId2"/>
  </sheets>
  <calcPr calcId="191029"/>
  <pivotCaches>
    <pivotCache cacheId="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0" i="3" l="1"/>
  <c r="E140" i="3"/>
  <c r="D140" i="3"/>
</calcChain>
</file>

<file path=xl/sharedStrings.xml><?xml version="1.0" encoding="utf-8"?>
<sst xmlns="http://schemas.openxmlformats.org/spreadsheetml/2006/main" count="291" uniqueCount="112">
  <si>
    <t>Aircraft</t>
  </si>
  <si>
    <t>Customer</t>
  </si>
  <si>
    <t>E170</t>
  </si>
  <si>
    <t>Air North</t>
  </si>
  <si>
    <t>Backlog</t>
  </si>
  <si>
    <t>Deliveries</t>
  </si>
  <si>
    <t>Firm Orders</t>
  </si>
  <si>
    <t>Alitalia</t>
  </si>
  <si>
    <t>BA CityFlyer</t>
  </si>
  <si>
    <t>Cirrus</t>
  </si>
  <si>
    <t>ECC</t>
  </si>
  <si>
    <t>Egypt Air</t>
  </si>
  <si>
    <t>Finnair</t>
  </si>
  <si>
    <t>GECAS</t>
  </si>
  <si>
    <t>JAL</t>
  </si>
  <si>
    <t>LOT Polish</t>
  </si>
  <si>
    <t>NAC (Jetscape)</t>
  </si>
  <si>
    <t>Petro Air</t>
  </si>
  <si>
    <t>Regional CAE</t>
  </si>
  <si>
    <t>Republic Airways</t>
  </si>
  <si>
    <t>Satena</t>
  </si>
  <si>
    <t>Saudia</t>
  </si>
  <si>
    <t>Sirte Oil</t>
  </si>
  <si>
    <t>Suzuyo</t>
  </si>
  <si>
    <t>TAME</t>
  </si>
  <si>
    <t>US Airways</t>
  </si>
  <si>
    <t>Virgin Australia</t>
  </si>
  <si>
    <t>E175</t>
  </si>
  <si>
    <t>Air Canada</t>
  </si>
  <si>
    <t>Air Lease</t>
  </si>
  <si>
    <t>Air Peace</t>
  </si>
  <si>
    <t>American Airlines</t>
  </si>
  <si>
    <t>Belavia</t>
  </si>
  <si>
    <t>CIT</t>
  </si>
  <si>
    <t>Flybe</t>
  </si>
  <si>
    <t>Fuji Dream</t>
  </si>
  <si>
    <t>Horizon Air/Air Alaska</t>
  </si>
  <si>
    <t>KLM</t>
  </si>
  <si>
    <t>LOT</t>
  </si>
  <si>
    <t>Mauritania Airlines</t>
  </si>
  <si>
    <t>MESA</t>
  </si>
  <si>
    <t>NAC (Aldus)</t>
  </si>
  <si>
    <t>Northwest</t>
  </si>
  <si>
    <t>Oman Air</t>
  </si>
  <si>
    <t>Overland Airways</t>
  </si>
  <si>
    <t>Royal Jordanian</t>
  </si>
  <si>
    <t>SkyWest</t>
  </si>
  <si>
    <t>TRIP</t>
  </si>
  <si>
    <t>Undisclosed 1</t>
  </si>
  <si>
    <t>Undisclosed 2</t>
  </si>
  <si>
    <t>United Airlines</t>
  </si>
  <si>
    <t>E190</t>
  </si>
  <si>
    <t>Aeromexico</t>
  </si>
  <si>
    <t>AeroRepublica</t>
  </si>
  <si>
    <t>Air Astana</t>
  </si>
  <si>
    <t>Air Caraibes</t>
  </si>
  <si>
    <t>Air Moldova</t>
  </si>
  <si>
    <t>Augsburg</t>
  </si>
  <si>
    <t>Austral</t>
  </si>
  <si>
    <t>Azerbaijan Airlines</t>
  </si>
  <si>
    <t>Azul</t>
  </si>
  <si>
    <t>BOC</t>
  </si>
  <si>
    <t>China Southern</t>
  </si>
  <si>
    <t>CIAF</t>
  </si>
  <si>
    <t>Colorful Guizhou</t>
  </si>
  <si>
    <t>Conviasa</t>
  </si>
  <si>
    <t>COPA</t>
  </si>
  <si>
    <t>Goiania/Aerosvit</t>
  </si>
  <si>
    <t>Hainan</t>
  </si>
  <si>
    <t>Hebei</t>
  </si>
  <si>
    <t>JetBlue</t>
  </si>
  <si>
    <t>Kenya Airways</t>
  </si>
  <si>
    <t>Kun Peng</t>
  </si>
  <si>
    <t>LAM</t>
  </si>
  <si>
    <t>Lufthansa</t>
  </si>
  <si>
    <t>M1 Travel</t>
  </si>
  <si>
    <t>NAS Air</t>
  </si>
  <si>
    <t>Niki</t>
  </si>
  <si>
    <t>Regional</t>
  </si>
  <si>
    <t>TACA</t>
  </si>
  <si>
    <t>Virgin Nigeria</t>
  </si>
  <si>
    <t>E195</t>
  </si>
  <si>
    <t>Arkia</t>
  </si>
  <si>
    <t>Aurigny</t>
  </si>
  <si>
    <t>Globalia (Air Europa)</t>
  </si>
  <si>
    <t>Jetscape</t>
  </si>
  <si>
    <t>Montenegro</t>
  </si>
  <si>
    <t>NAC</t>
  </si>
  <si>
    <t>E190-E2</t>
  </si>
  <si>
    <t>Aercap</t>
  </si>
  <si>
    <t>Air Kiribati</t>
  </si>
  <si>
    <t>Azorra</t>
  </si>
  <si>
    <t>Helvetic</t>
  </si>
  <si>
    <t>Placar Linhas Aéreas</t>
  </si>
  <si>
    <t>Wideroe</t>
  </si>
  <si>
    <t>E195-E2</t>
  </si>
  <si>
    <t>Binter</t>
  </si>
  <si>
    <t>Luxair</t>
  </si>
  <si>
    <t>Porter</t>
  </si>
  <si>
    <t>SalamAir</t>
  </si>
  <si>
    <t>Total Geral</t>
  </si>
  <si>
    <t>Undisclosed 6</t>
  </si>
  <si>
    <t>Aircastle</t>
  </si>
  <si>
    <t>ANA</t>
  </si>
  <si>
    <t>Mexicana de Aviación</t>
  </si>
  <si>
    <t>Undisclosed</t>
  </si>
  <si>
    <t xml:space="preserve">ICBC </t>
  </si>
  <si>
    <t>SAS</t>
  </si>
  <si>
    <t>Grand Total</t>
  </si>
  <si>
    <t>Sum of Firm Orders</t>
  </si>
  <si>
    <t>Sum of Deliveries</t>
  </si>
  <si>
    <t>Sum of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</si>
</sst>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</fills>
  <borders count="8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 style="thin">
        <color theme="4" tint="0.79998168889431442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2">
    <dxf>
      <alignment vertical="center"/>
    </dxf>
    <dxf>
      <alignment horizontal="center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NATAS DURANTE LOPES" refreshedDate="45860.612908449075" createdVersion="8" refreshedVersion="8" minRefreshableVersion="3" recordCount="137" xr:uid="{51EAAC5B-F233-464C-B426-11257C4D6283}">
  <cacheSource type="worksheet">
    <worksheetSource ref="B2:F139" sheet="Per Customer"/>
  </cacheSource>
  <cacheFields count="5">
    <cacheField name="Aircraft" numFmtId="0">
      <sharedItems count="6">
        <s v="E170"/>
        <s v="E175"/>
        <s v="E190"/>
        <s v="E190-E2"/>
        <s v="E195"/>
        <s v="E195-E2"/>
      </sharedItems>
    </cacheField>
    <cacheField name="Customer" numFmtId="0">
      <sharedItems/>
    </cacheField>
    <cacheField name="Firm Orders" numFmtId="0">
      <sharedItems containsSemiMixedTypes="0" containsString="0" containsNumber="1" containsInteger="1" minValue="0" maxValue="288" count="40">
        <n v="1"/>
        <n v="6"/>
        <n v="12"/>
        <n v="10"/>
        <n v="9"/>
        <n v="18"/>
        <n v="2"/>
        <n v="48"/>
        <n v="15"/>
        <n v="28"/>
        <n v="8"/>
        <n v="204"/>
        <n v="4"/>
        <n v="11"/>
        <n v="5"/>
        <n v="50"/>
        <n v="17"/>
        <n v="7"/>
        <n v="36"/>
        <n v="3"/>
        <n v="187"/>
        <n v="288"/>
        <n v="110"/>
        <n v="45"/>
        <n v="23"/>
        <n v="22"/>
        <n v="14"/>
        <n v="20"/>
        <n v="16"/>
        <n v="27"/>
        <n v="64"/>
        <n v="26"/>
        <n v="21"/>
        <n v="25"/>
        <n v="0"/>
        <n v="59"/>
        <n v="34"/>
        <n v="43"/>
        <n v="51"/>
        <n v="75"/>
      </sharedItems>
    </cacheField>
    <cacheField name="Deliveries" numFmtId="0">
      <sharedItems containsSemiMixedTypes="0" containsString="0" containsNumber="1" containsInteger="1" minValue="0" maxValue="214" count="40">
        <n v="1"/>
        <n v="6"/>
        <n v="12"/>
        <n v="10"/>
        <n v="9"/>
        <n v="18"/>
        <n v="2"/>
        <n v="48"/>
        <n v="15"/>
        <n v="28"/>
        <n v="8"/>
        <n v="0"/>
        <n v="114"/>
        <n v="4"/>
        <n v="11"/>
        <n v="5"/>
        <n v="47"/>
        <n v="17"/>
        <n v="7"/>
        <n v="36"/>
        <n v="152"/>
        <n v="214"/>
        <n v="110"/>
        <n v="45"/>
        <n v="23"/>
        <n v="22"/>
        <n v="14"/>
        <n v="20"/>
        <n v="3"/>
        <n v="16"/>
        <n v="27"/>
        <n v="50"/>
        <n v="64"/>
        <n v="26"/>
        <n v="21"/>
        <n v="25"/>
        <n v="59"/>
        <n v="34"/>
        <n v="31"/>
        <n v="44"/>
      </sharedItems>
    </cacheField>
    <cacheField name="Backlog" numFmtId="0">
      <sharedItems containsSemiMixedTypes="0" containsString="0" containsNumber="1" containsInteger="1" minValue="0" maxValue="90" count="18">
        <n v="0"/>
        <n v="2"/>
        <n v="90"/>
        <n v="3"/>
        <n v="1"/>
        <n v="35"/>
        <n v="74"/>
        <n v="15"/>
        <n v="7"/>
        <n v="10"/>
        <n v="4"/>
        <n v="12"/>
        <n v="11"/>
        <n v="51"/>
        <n v="6"/>
        <n v="9"/>
        <n v="31"/>
        <n v="4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s v="Air North"/>
    <x v="0"/>
    <x v="0"/>
    <x v="0"/>
  </r>
  <r>
    <x v="0"/>
    <s v="Alitalia"/>
    <x v="1"/>
    <x v="1"/>
    <x v="0"/>
  </r>
  <r>
    <x v="0"/>
    <s v="BA CityFlyer"/>
    <x v="1"/>
    <x v="1"/>
    <x v="0"/>
  </r>
  <r>
    <x v="0"/>
    <s v="Cirrus"/>
    <x v="0"/>
    <x v="0"/>
    <x v="0"/>
  </r>
  <r>
    <x v="0"/>
    <s v="ECC"/>
    <x v="1"/>
    <x v="1"/>
    <x v="0"/>
  </r>
  <r>
    <x v="0"/>
    <s v="Egypt Air"/>
    <x v="2"/>
    <x v="2"/>
    <x v="0"/>
  </r>
  <r>
    <x v="0"/>
    <s v="Finnair"/>
    <x v="3"/>
    <x v="3"/>
    <x v="0"/>
  </r>
  <r>
    <x v="0"/>
    <s v="GECAS"/>
    <x v="4"/>
    <x v="4"/>
    <x v="0"/>
  </r>
  <r>
    <x v="0"/>
    <s v="JAL"/>
    <x v="5"/>
    <x v="5"/>
    <x v="0"/>
  </r>
  <r>
    <x v="0"/>
    <s v="LOT Polish"/>
    <x v="1"/>
    <x v="1"/>
    <x v="0"/>
  </r>
  <r>
    <x v="0"/>
    <s v="NAC (Jetscape)"/>
    <x v="0"/>
    <x v="0"/>
    <x v="0"/>
  </r>
  <r>
    <x v="0"/>
    <s v="Petro Air"/>
    <x v="6"/>
    <x v="6"/>
    <x v="0"/>
  </r>
  <r>
    <x v="0"/>
    <s v="Regional CAE"/>
    <x v="3"/>
    <x v="3"/>
    <x v="0"/>
  </r>
  <r>
    <x v="0"/>
    <s v="Republic Airways"/>
    <x v="7"/>
    <x v="7"/>
    <x v="0"/>
  </r>
  <r>
    <x v="0"/>
    <s v="Satena"/>
    <x v="0"/>
    <x v="0"/>
    <x v="0"/>
  </r>
  <r>
    <x v="0"/>
    <s v="Saudia"/>
    <x v="8"/>
    <x v="8"/>
    <x v="0"/>
  </r>
  <r>
    <x v="0"/>
    <s v="Sirte Oil"/>
    <x v="0"/>
    <x v="0"/>
    <x v="0"/>
  </r>
  <r>
    <x v="0"/>
    <s v="Suzuyo"/>
    <x v="6"/>
    <x v="6"/>
    <x v="0"/>
  </r>
  <r>
    <x v="0"/>
    <s v="TAME"/>
    <x v="6"/>
    <x v="6"/>
    <x v="0"/>
  </r>
  <r>
    <x v="0"/>
    <s v="US Airways"/>
    <x v="9"/>
    <x v="9"/>
    <x v="0"/>
  </r>
  <r>
    <x v="0"/>
    <s v="Virgin Australia"/>
    <x v="1"/>
    <x v="1"/>
    <x v="0"/>
  </r>
  <r>
    <x v="1"/>
    <s v="Air Canada"/>
    <x v="8"/>
    <x v="8"/>
    <x v="0"/>
  </r>
  <r>
    <x v="1"/>
    <s v="Air Lease"/>
    <x v="10"/>
    <x v="10"/>
    <x v="0"/>
  </r>
  <r>
    <x v="1"/>
    <s v="Air Peace"/>
    <x v="6"/>
    <x v="11"/>
    <x v="1"/>
  </r>
  <r>
    <x v="1"/>
    <s v="Alitalia"/>
    <x v="6"/>
    <x v="6"/>
    <x v="0"/>
  </r>
  <r>
    <x v="1"/>
    <s v="American Airlines"/>
    <x v="11"/>
    <x v="12"/>
    <x v="2"/>
  </r>
  <r>
    <x v="1"/>
    <s v="Belavia"/>
    <x v="0"/>
    <x v="0"/>
    <x v="0"/>
  </r>
  <r>
    <x v="1"/>
    <s v="CIT"/>
    <x v="12"/>
    <x v="13"/>
    <x v="0"/>
  </r>
  <r>
    <x v="1"/>
    <s v="ECC"/>
    <x v="0"/>
    <x v="0"/>
    <x v="0"/>
  </r>
  <r>
    <x v="1"/>
    <s v="Flybe"/>
    <x v="13"/>
    <x v="14"/>
    <x v="0"/>
  </r>
  <r>
    <x v="1"/>
    <s v="Fuji Dream"/>
    <x v="6"/>
    <x v="6"/>
    <x v="0"/>
  </r>
  <r>
    <x v="1"/>
    <s v="GECAS"/>
    <x v="14"/>
    <x v="15"/>
    <x v="0"/>
  </r>
  <r>
    <x v="1"/>
    <s v="Horizon Air/Air Alaska"/>
    <x v="15"/>
    <x v="16"/>
    <x v="3"/>
  </r>
  <r>
    <x v="1"/>
    <s v="KLM"/>
    <x v="16"/>
    <x v="17"/>
    <x v="0"/>
  </r>
  <r>
    <x v="1"/>
    <s v="LOT"/>
    <x v="2"/>
    <x v="2"/>
    <x v="0"/>
  </r>
  <r>
    <x v="1"/>
    <s v="Mauritania Airlines"/>
    <x v="6"/>
    <x v="6"/>
    <x v="0"/>
  </r>
  <r>
    <x v="1"/>
    <s v="MESA"/>
    <x v="17"/>
    <x v="18"/>
    <x v="0"/>
  </r>
  <r>
    <x v="1"/>
    <s v="NAC (Aldus)"/>
    <x v="6"/>
    <x v="6"/>
    <x v="0"/>
  </r>
  <r>
    <x v="1"/>
    <s v="NAC (Jetscape)"/>
    <x v="12"/>
    <x v="13"/>
    <x v="0"/>
  </r>
  <r>
    <x v="1"/>
    <s v="Northwest"/>
    <x v="18"/>
    <x v="19"/>
    <x v="0"/>
  </r>
  <r>
    <x v="1"/>
    <s v="Oman Air"/>
    <x v="14"/>
    <x v="15"/>
    <x v="0"/>
  </r>
  <r>
    <x v="1"/>
    <s v="Overland Airways"/>
    <x v="19"/>
    <x v="6"/>
    <x v="4"/>
  </r>
  <r>
    <x v="1"/>
    <s v="Republic Airways"/>
    <x v="20"/>
    <x v="20"/>
    <x v="5"/>
  </r>
  <r>
    <x v="1"/>
    <s v="Royal Jordanian"/>
    <x v="6"/>
    <x v="6"/>
    <x v="0"/>
  </r>
  <r>
    <x v="1"/>
    <s v="SkyWest"/>
    <x v="21"/>
    <x v="21"/>
    <x v="6"/>
  </r>
  <r>
    <x v="1"/>
    <s v="Suzuyo"/>
    <x v="13"/>
    <x v="14"/>
    <x v="0"/>
  </r>
  <r>
    <x v="1"/>
    <s v="TRIP"/>
    <x v="14"/>
    <x v="15"/>
    <x v="0"/>
  </r>
  <r>
    <x v="1"/>
    <s v="Undisclosed 2"/>
    <x v="19"/>
    <x v="11"/>
    <x v="3"/>
  </r>
  <r>
    <x v="1"/>
    <s v="Undisclosed 6"/>
    <x v="0"/>
    <x v="0"/>
    <x v="0"/>
  </r>
  <r>
    <x v="1"/>
    <s v="United Airlines"/>
    <x v="22"/>
    <x v="22"/>
    <x v="0"/>
  </r>
  <r>
    <x v="2"/>
    <s v="Aeromexico"/>
    <x v="2"/>
    <x v="2"/>
    <x v="0"/>
  </r>
  <r>
    <x v="2"/>
    <s v="AeroRepublica"/>
    <x v="14"/>
    <x v="15"/>
    <x v="0"/>
  </r>
  <r>
    <x v="2"/>
    <s v="Air Astana"/>
    <x v="6"/>
    <x v="6"/>
    <x v="0"/>
  </r>
  <r>
    <x v="2"/>
    <s v="Air Canada"/>
    <x v="23"/>
    <x v="23"/>
    <x v="0"/>
  </r>
  <r>
    <x v="2"/>
    <s v="Air Caraibes"/>
    <x v="0"/>
    <x v="0"/>
    <x v="0"/>
  </r>
  <r>
    <x v="2"/>
    <s v="Air Lease"/>
    <x v="24"/>
    <x v="24"/>
    <x v="0"/>
  </r>
  <r>
    <x v="2"/>
    <s v="Air Moldova"/>
    <x v="0"/>
    <x v="0"/>
    <x v="0"/>
  </r>
  <r>
    <x v="2"/>
    <s v="Augsburg"/>
    <x v="6"/>
    <x v="6"/>
    <x v="0"/>
  </r>
  <r>
    <x v="2"/>
    <s v="Austral"/>
    <x v="25"/>
    <x v="25"/>
    <x v="0"/>
  </r>
  <r>
    <x v="2"/>
    <s v="Azerbaijan Airlines"/>
    <x v="12"/>
    <x v="13"/>
    <x v="0"/>
  </r>
  <r>
    <x v="2"/>
    <s v="Azul"/>
    <x v="14"/>
    <x v="15"/>
    <x v="0"/>
  </r>
  <r>
    <x v="2"/>
    <s v="BA CityFlyer"/>
    <x v="4"/>
    <x v="4"/>
    <x v="0"/>
  </r>
  <r>
    <x v="2"/>
    <s v="BOC"/>
    <x v="26"/>
    <x v="26"/>
    <x v="0"/>
  </r>
  <r>
    <x v="2"/>
    <s v="China Southern"/>
    <x v="27"/>
    <x v="27"/>
    <x v="0"/>
  </r>
  <r>
    <x v="2"/>
    <s v="CIAF"/>
    <x v="19"/>
    <x v="28"/>
    <x v="0"/>
  </r>
  <r>
    <x v="2"/>
    <s v="CIT"/>
    <x v="17"/>
    <x v="18"/>
    <x v="0"/>
  </r>
  <r>
    <x v="2"/>
    <s v="Colorful Guizhou"/>
    <x v="4"/>
    <x v="4"/>
    <x v="0"/>
  </r>
  <r>
    <x v="2"/>
    <s v="Conviasa"/>
    <x v="28"/>
    <x v="29"/>
    <x v="0"/>
  </r>
  <r>
    <x v="2"/>
    <s v="COPA"/>
    <x v="8"/>
    <x v="8"/>
    <x v="0"/>
  </r>
  <r>
    <x v="2"/>
    <s v="ECC"/>
    <x v="0"/>
    <x v="0"/>
    <x v="0"/>
  </r>
  <r>
    <x v="2"/>
    <s v="Finnair"/>
    <x v="2"/>
    <x v="2"/>
    <x v="0"/>
  </r>
  <r>
    <x v="2"/>
    <s v="GECAS"/>
    <x v="29"/>
    <x v="30"/>
    <x v="0"/>
  </r>
  <r>
    <x v="2"/>
    <s v="Goiania/Aerosvit"/>
    <x v="14"/>
    <x v="15"/>
    <x v="0"/>
  </r>
  <r>
    <x v="2"/>
    <s v="Hainan"/>
    <x v="15"/>
    <x v="31"/>
    <x v="0"/>
  </r>
  <r>
    <x v="2"/>
    <s v="Hebei"/>
    <x v="1"/>
    <x v="1"/>
    <x v="0"/>
  </r>
  <r>
    <x v="2"/>
    <s v="JAL"/>
    <x v="26"/>
    <x v="26"/>
    <x v="0"/>
  </r>
  <r>
    <x v="2"/>
    <s v="JetBlue"/>
    <x v="30"/>
    <x v="32"/>
    <x v="0"/>
  </r>
  <r>
    <x v="2"/>
    <s v="Kenya Airways"/>
    <x v="3"/>
    <x v="3"/>
    <x v="0"/>
  </r>
  <r>
    <x v="2"/>
    <s v="KLM"/>
    <x v="31"/>
    <x v="33"/>
    <x v="0"/>
  </r>
  <r>
    <x v="2"/>
    <s v="Kun Peng"/>
    <x v="14"/>
    <x v="15"/>
    <x v="0"/>
  </r>
  <r>
    <x v="2"/>
    <s v="LAM"/>
    <x v="6"/>
    <x v="6"/>
    <x v="0"/>
  </r>
  <r>
    <x v="2"/>
    <s v="Lufthansa"/>
    <x v="4"/>
    <x v="4"/>
    <x v="0"/>
  </r>
  <r>
    <x v="2"/>
    <s v="M1 Travel"/>
    <x v="10"/>
    <x v="10"/>
    <x v="0"/>
  </r>
  <r>
    <x v="2"/>
    <s v="NAC (Aldus)"/>
    <x v="32"/>
    <x v="34"/>
    <x v="0"/>
  </r>
  <r>
    <x v="2"/>
    <s v="NAC (Jetscape)"/>
    <x v="4"/>
    <x v="4"/>
    <x v="0"/>
  </r>
  <r>
    <x v="2"/>
    <s v="NAS Air"/>
    <x v="19"/>
    <x v="28"/>
    <x v="0"/>
  </r>
  <r>
    <x v="2"/>
    <s v="Niki"/>
    <x v="17"/>
    <x v="18"/>
    <x v="0"/>
  </r>
  <r>
    <x v="2"/>
    <s v="Regional"/>
    <x v="3"/>
    <x v="3"/>
    <x v="0"/>
  </r>
  <r>
    <x v="2"/>
    <s v="Republic Airways"/>
    <x v="6"/>
    <x v="6"/>
    <x v="0"/>
  </r>
  <r>
    <x v="2"/>
    <s v="TACA"/>
    <x v="13"/>
    <x v="14"/>
    <x v="0"/>
  </r>
  <r>
    <x v="2"/>
    <s v="TAME"/>
    <x v="19"/>
    <x v="28"/>
    <x v="0"/>
  </r>
  <r>
    <x v="2"/>
    <s v="TRIP"/>
    <x v="19"/>
    <x v="28"/>
    <x v="0"/>
  </r>
  <r>
    <x v="2"/>
    <s v="US Airways"/>
    <x v="33"/>
    <x v="35"/>
    <x v="0"/>
  </r>
  <r>
    <x v="2"/>
    <s v="Virgin Australia"/>
    <x v="5"/>
    <x v="5"/>
    <x v="0"/>
  </r>
  <r>
    <x v="2"/>
    <s v="Virgin Nigeria"/>
    <x v="6"/>
    <x v="6"/>
    <x v="0"/>
  </r>
  <r>
    <x v="3"/>
    <s v="Aercap"/>
    <x v="14"/>
    <x v="15"/>
    <x v="0"/>
  </r>
  <r>
    <x v="3"/>
    <s v="Air Kiribati"/>
    <x v="6"/>
    <x v="0"/>
    <x v="4"/>
  </r>
  <r>
    <x v="3"/>
    <s v="Aircastle"/>
    <x v="6"/>
    <x v="11"/>
    <x v="1"/>
  </r>
  <r>
    <x v="3"/>
    <s v="ANA"/>
    <x v="8"/>
    <x v="11"/>
    <x v="7"/>
  </r>
  <r>
    <x v="3"/>
    <s v="Azorra"/>
    <x v="28"/>
    <x v="4"/>
    <x v="8"/>
  </r>
  <r>
    <x v="3"/>
    <s v="Helvetic"/>
    <x v="10"/>
    <x v="10"/>
    <x v="0"/>
  </r>
  <r>
    <x v="3"/>
    <s v="Mexicana de Aviación"/>
    <x v="3"/>
    <x v="11"/>
    <x v="9"/>
  </r>
  <r>
    <x v="3"/>
    <s v="Placar Linhas Aéreas"/>
    <x v="0"/>
    <x v="0"/>
    <x v="0"/>
  </r>
  <r>
    <x v="3"/>
    <s v="Undisclosed"/>
    <x v="34"/>
    <x v="11"/>
    <x v="0"/>
  </r>
  <r>
    <x v="3"/>
    <s v="Undisclosed 1"/>
    <x v="0"/>
    <x v="0"/>
    <x v="0"/>
  </r>
  <r>
    <x v="3"/>
    <s v="Virgin Australia"/>
    <x v="12"/>
    <x v="11"/>
    <x v="10"/>
  </r>
  <r>
    <x v="3"/>
    <s v="Wideroe"/>
    <x v="19"/>
    <x v="28"/>
    <x v="0"/>
  </r>
  <r>
    <x v="4"/>
    <s v="Arkia"/>
    <x v="0"/>
    <x v="0"/>
    <x v="0"/>
  </r>
  <r>
    <x v="4"/>
    <s v="Aurigny"/>
    <x v="0"/>
    <x v="0"/>
    <x v="0"/>
  </r>
  <r>
    <x v="4"/>
    <s v="Azul"/>
    <x v="35"/>
    <x v="36"/>
    <x v="0"/>
  </r>
  <r>
    <x v="4"/>
    <s v="Belavia"/>
    <x v="12"/>
    <x v="13"/>
    <x v="0"/>
  </r>
  <r>
    <x v="4"/>
    <s v="BOC"/>
    <x v="0"/>
    <x v="0"/>
    <x v="0"/>
  </r>
  <r>
    <x v="4"/>
    <s v="Flybe"/>
    <x v="26"/>
    <x v="26"/>
    <x v="0"/>
  </r>
  <r>
    <x v="4"/>
    <s v="GECAS"/>
    <x v="2"/>
    <x v="2"/>
    <x v="0"/>
  </r>
  <r>
    <x v="4"/>
    <s v="Globalia (Air Europa)"/>
    <x v="2"/>
    <x v="2"/>
    <x v="0"/>
  </r>
  <r>
    <x v="4"/>
    <s v="Hainan"/>
    <x v="27"/>
    <x v="27"/>
    <x v="0"/>
  </r>
  <r>
    <x v="4"/>
    <s v="Jetscape"/>
    <x v="6"/>
    <x v="6"/>
    <x v="0"/>
  </r>
  <r>
    <x v="4"/>
    <s v="LOT"/>
    <x v="12"/>
    <x v="13"/>
    <x v="0"/>
  </r>
  <r>
    <x v="4"/>
    <s v="Lufthansa"/>
    <x v="36"/>
    <x v="37"/>
    <x v="0"/>
  </r>
  <r>
    <x v="4"/>
    <s v="Montenegro"/>
    <x v="0"/>
    <x v="0"/>
    <x v="0"/>
  </r>
  <r>
    <x v="4"/>
    <s v="NAC"/>
    <x v="12"/>
    <x v="13"/>
    <x v="0"/>
  </r>
  <r>
    <x v="4"/>
    <s v="Royal Jordanian"/>
    <x v="6"/>
    <x v="6"/>
    <x v="0"/>
  </r>
  <r>
    <x v="4"/>
    <s v="TRIP"/>
    <x v="0"/>
    <x v="0"/>
    <x v="0"/>
  </r>
  <r>
    <x v="5"/>
    <s v="Aercap"/>
    <x v="37"/>
    <x v="38"/>
    <x v="11"/>
  </r>
  <r>
    <x v="5"/>
    <s v="Air Peace"/>
    <x v="28"/>
    <x v="15"/>
    <x v="12"/>
  </r>
  <r>
    <x v="5"/>
    <s v="Aircastle"/>
    <x v="24"/>
    <x v="29"/>
    <x v="8"/>
  </r>
  <r>
    <x v="5"/>
    <s v="Azorra"/>
    <x v="24"/>
    <x v="2"/>
    <x v="12"/>
  </r>
  <r>
    <x v="5"/>
    <s v="Azul"/>
    <x v="38"/>
    <x v="11"/>
    <x v="13"/>
  </r>
  <r>
    <x v="5"/>
    <s v="Binter"/>
    <x v="28"/>
    <x v="29"/>
    <x v="0"/>
  </r>
  <r>
    <x v="5"/>
    <s v="Helvetic"/>
    <x v="12"/>
    <x v="13"/>
    <x v="0"/>
  </r>
  <r>
    <x v="5"/>
    <s v="ICBC "/>
    <x v="3"/>
    <x v="3"/>
    <x v="0"/>
  </r>
  <r>
    <x v="5"/>
    <s v="Luxair"/>
    <x v="1"/>
    <x v="11"/>
    <x v="14"/>
  </r>
  <r>
    <x v="5"/>
    <s v="Mexicana de Aviación"/>
    <x v="3"/>
    <x v="0"/>
    <x v="15"/>
  </r>
  <r>
    <x v="5"/>
    <s v="Porter"/>
    <x v="39"/>
    <x v="39"/>
    <x v="16"/>
  </r>
  <r>
    <x v="5"/>
    <s v="Royal Jordanian"/>
    <x v="6"/>
    <x v="0"/>
    <x v="4"/>
  </r>
  <r>
    <x v="5"/>
    <s v="SalamAir"/>
    <x v="1"/>
    <x v="11"/>
    <x v="14"/>
  </r>
  <r>
    <x v="5"/>
    <s v="SAS"/>
    <x v="23"/>
    <x v="1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FDD411-FB06-4CC7-B8BC-601E8CB099A0}" name="PivotTable3" cacheId="9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>
  <location ref="A2:D9" firstHeaderRow="0" firstDataRow="1" firstDataCol="1"/>
  <pivotFields count="5">
    <pivotField axis="axisRow" compact="0" outline="0" showAll="0" defaultSubtotal="0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40">
        <item x="34"/>
        <item x="0"/>
        <item x="6"/>
        <item x="19"/>
        <item x="12"/>
        <item x="14"/>
        <item x="1"/>
        <item x="17"/>
        <item x="10"/>
        <item x="4"/>
        <item x="3"/>
        <item x="13"/>
        <item x="2"/>
        <item x="26"/>
        <item x="8"/>
        <item x="28"/>
        <item x="16"/>
        <item x="5"/>
        <item x="27"/>
        <item x="32"/>
        <item x="25"/>
        <item x="24"/>
        <item x="33"/>
        <item x="31"/>
        <item x="29"/>
        <item x="9"/>
        <item x="36"/>
        <item x="18"/>
        <item x="37"/>
        <item x="23"/>
        <item x="7"/>
        <item x="15"/>
        <item x="38"/>
        <item x="35"/>
        <item x="30"/>
        <item x="39"/>
        <item x="22"/>
        <item x="20"/>
        <item x="11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40">
        <item x="11"/>
        <item x="0"/>
        <item x="6"/>
        <item x="28"/>
        <item x="13"/>
        <item x="15"/>
        <item x="1"/>
        <item x="18"/>
        <item x="10"/>
        <item x="4"/>
        <item x="3"/>
        <item x="14"/>
        <item x="2"/>
        <item x="26"/>
        <item x="8"/>
        <item x="29"/>
        <item x="17"/>
        <item x="5"/>
        <item x="27"/>
        <item x="34"/>
        <item x="25"/>
        <item x="24"/>
        <item x="35"/>
        <item x="33"/>
        <item x="30"/>
        <item x="9"/>
        <item x="38"/>
        <item x="37"/>
        <item x="19"/>
        <item x="39"/>
        <item x="23"/>
        <item x="16"/>
        <item x="7"/>
        <item x="31"/>
        <item x="36"/>
        <item x="32"/>
        <item x="22"/>
        <item x="12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8">
        <item x="0"/>
        <item x="4"/>
        <item x="1"/>
        <item x="3"/>
        <item x="10"/>
        <item x="14"/>
        <item x="8"/>
        <item x="15"/>
        <item x="9"/>
        <item x="12"/>
        <item x="11"/>
        <item x="7"/>
        <item x="16"/>
        <item x="5"/>
        <item x="17"/>
        <item x="13"/>
        <item x="6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Firm Orders" fld="2" baseField="0" baseItem="0"/>
    <dataField name="Sum of Deliveries" fld="3" baseField="0" baseItem="0"/>
    <dataField name="Sum of Backlog" fld="4" baseField="0" baseItem="0"/>
  </dataFields>
  <formats count="2"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1DA1-1A42-441D-99F7-1C4981DC5852}">
  <sheetPr>
    <tabColor theme="4"/>
  </sheetPr>
  <dimension ref="B1:F140"/>
  <sheetViews>
    <sheetView tabSelected="1" zoomScale="85" zoomScaleNormal="85" workbookViewId="0"/>
  </sheetViews>
  <sheetFormatPr defaultRowHeight="15.5" x14ac:dyDescent="0.35"/>
  <cols>
    <col min="1" max="1" width="3.5" customWidth="1"/>
    <col min="2" max="2" width="10.33203125" style="4" bestFit="1" customWidth="1"/>
    <col min="3" max="3" width="20.4140625" style="4" bestFit="1" customWidth="1"/>
    <col min="4" max="4" width="15.58203125" style="1" bestFit="1" customWidth="1"/>
    <col min="5" max="5" width="14" style="1" bestFit="1" customWidth="1"/>
    <col min="6" max="6" width="12.33203125" style="1" bestFit="1" customWidth="1"/>
  </cols>
  <sheetData>
    <row r="1" spans="2:6" ht="14.5" customHeight="1" x14ac:dyDescent="0.35"/>
    <row r="2" spans="2:6" x14ac:dyDescent="0.35">
      <c r="B2" s="10" t="s">
        <v>0</v>
      </c>
      <c r="C2" s="10" t="s">
        <v>1</v>
      </c>
      <c r="D2" s="11" t="s">
        <v>6</v>
      </c>
      <c r="E2" s="11" t="s">
        <v>5</v>
      </c>
      <c r="F2" s="11" t="s">
        <v>4</v>
      </c>
    </row>
    <row r="3" spans="2:6" x14ac:dyDescent="0.35">
      <c r="B3" s="7" t="s">
        <v>2</v>
      </c>
      <c r="C3" s="5" t="s">
        <v>3</v>
      </c>
      <c r="D3" s="2">
        <v>1</v>
      </c>
      <c r="E3" s="2">
        <v>1</v>
      </c>
      <c r="F3" s="2">
        <v>0</v>
      </c>
    </row>
    <row r="4" spans="2:6" x14ac:dyDescent="0.35">
      <c r="B4" s="8" t="s">
        <v>2</v>
      </c>
      <c r="C4" s="5" t="s">
        <v>7</v>
      </c>
      <c r="D4" s="2">
        <v>6</v>
      </c>
      <c r="E4" s="2">
        <v>6</v>
      </c>
      <c r="F4" s="2">
        <v>0</v>
      </c>
    </row>
    <row r="5" spans="2:6" x14ac:dyDescent="0.35">
      <c r="B5" s="8" t="s">
        <v>2</v>
      </c>
      <c r="C5" s="5" t="s">
        <v>8</v>
      </c>
      <c r="D5" s="2">
        <v>6</v>
      </c>
      <c r="E5" s="2">
        <v>6</v>
      </c>
      <c r="F5" s="2">
        <v>0</v>
      </c>
    </row>
    <row r="6" spans="2:6" x14ac:dyDescent="0.35">
      <c r="B6" s="8" t="s">
        <v>2</v>
      </c>
      <c r="C6" s="5" t="s">
        <v>9</v>
      </c>
      <c r="D6" s="2">
        <v>1</v>
      </c>
      <c r="E6" s="2">
        <v>1</v>
      </c>
      <c r="F6" s="2">
        <v>0</v>
      </c>
    </row>
    <row r="7" spans="2:6" x14ac:dyDescent="0.35">
      <c r="B7" s="8" t="s">
        <v>2</v>
      </c>
      <c r="C7" s="5" t="s">
        <v>10</v>
      </c>
      <c r="D7" s="2">
        <v>6</v>
      </c>
      <c r="E7" s="2">
        <v>6</v>
      </c>
      <c r="F7" s="2">
        <v>0</v>
      </c>
    </row>
    <row r="8" spans="2:6" x14ac:dyDescent="0.35">
      <c r="B8" s="8" t="s">
        <v>2</v>
      </c>
      <c r="C8" s="5" t="s">
        <v>11</v>
      </c>
      <c r="D8" s="2">
        <v>12</v>
      </c>
      <c r="E8" s="2">
        <v>12</v>
      </c>
      <c r="F8" s="2">
        <v>0</v>
      </c>
    </row>
    <row r="9" spans="2:6" x14ac:dyDescent="0.35">
      <c r="B9" s="8" t="s">
        <v>2</v>
      </c>
      <c r="C9" s="5" t="s">
        <v>12</v>
      </c>
      <c r="D9" s="2">
        <v>10</v>
      </c>
      <c r="E9" s="2">
        <v>10</v>
      </c>
      <c r="F9" s="2">
        <v>0</v>
      </c>
    </row>
    <row r="10" spans="2:6" x14ac:dyDescent="0.35">
      <c r="B10" s="8" t="s">
        <v>2</v>
      </c>
      <c r="C10" s="5" t="s">
        <v>13</v>
      </c>
      <c r="D10" s="2">
        <v>9</v>
      </c>
      <c r="E10" s="2">
        <v>9</v>
      </c>
      <c r="F10" s="2">
        <v>0</v>
      </c>
    </row>
    <row r="11" spans="2:6" x14ac:dyDescent="0.35">
      <c r="B11" s="8" t="s">
        <v>2</v>
      </c>
      <c r="C11" s="5" t="s">
        <v>14</v>
      </c>
      <c r="D11" s="2">
        <v>18</v>
      </c>
      <c r="E11" s="2">
        <v>18</v>
      </c>
      <c r="F11" s="2">
        <v>0</v>
      </c>
    </row>
    <row r="12" spans="2:6" x14ac:dyDescent="0.35">
      <c r="B12" s="8" t="s">
        <v>2</v>
      </c>
      <c r="C12" s="5" t="s">
        <v>15</v>
      </c>
      <c r="D12" s="2">
        <v>6</v>
      </c>
      <c r="E12" s="2">
        <v>6</v>
      </c>
      <c r="F12" s="2">
        <v>0</v>
      </c>
    </row>
    <row r="13" spans="2:6" x14ac:dyDescent="0.35">
      <c r="B13" s="8" t="s">
        <v>2</v>
      </c>
      <c r="C13" s="5" t="s">
        <v>16</v>
      </c>
      <c r="D13" s="2">
        <v>1</v>
      </c>
      <c r="E13" s="2">
        <v>1</v>
      </c>
      <c r="F13" s="2">
        <v>0</v>
      </c>
    </row>
    <row r="14" spans="2:6" x14ac:dyDescent="0.35">
      <c r="B14" s="8" t="s">
        <v>2</v>
      </c>
      <c r="C14" s="5" t="s">
        <v>17</v>
      </c>
      <c r="D14" s="2">
        <v>2</v>
      </c>
      <c r="E14" s="2">
        <v>2</v>
      </c>
      <c r="F14" s="2">
        <v>0</v>
      </c>
    </row>
    <row r="15" spans="2:6" x14ac:dyDescent="0.35">
      <c r="B15" s="8" t="s">
        <v>2</v>
      </c>
      <c r="C15" s="5" t="s">
        <v>18</v>
      </c>
      <c r="D15" s="2">
        <v>10</v>
      </c>
      <c r="E15" s="2">
        <v>10</v>
      </c>
      <c r="F15" s="2">
        <v>0</v>
      </c>
    </row>
    <row r="16" spans="2:6" x14ac:dyDescent="0.35">
      <c r="B16" s="8" t="s">
        <v>2</v>
      </c>
      <c r="C16" s="5" t="s">
        <v>19</v>
      </c>
      <c r="D16" s="2">
        <v>48</v>
      </c>
      <c r="E16" s="2">
        <v>48</v>
      </c>
      <c r="F16" s="2">
        <v>0</v>
      </c>
    </row>
    <row r="17" spans="2:6" x14ac:dyDescent="0.35">
      <c r="B17" s="8" t="s">
        <v>2</v>
      </c>
      <c r="C17" s="5" t="s">
        <v>20</v>
      </c>
      <c r="D17" s="2">
        <v>1</v>
      </c>
      <c r="E17" s="2">
        <v>1</v>
      </c>
      <c r="F17" s="2">
        <v>0</v>
      </c>
    </row>
    <row r="18" spans="2:6" x14ac:dyDescent="0.35">
      <c r="B18" s="8" t="s">
        <v>2</v>
      </c>
      <c r="C18" s="5" t="s">
        <v>21</v>
      </c>
      <c r="D18" s="2">
        <v>15</v>
      </c>
      <c r="E18" s="2">
        <v>15</v>
      </c>
      <c r="F18" s="2">
        <v>0</v>
      </c>
    </row>
    <row r="19" spans="2:6" x14ac:dyDescent="0.35">
      <c r="B19" s="8" t="s">
        <v>2</v>
      </c>
      <c r="C19" s="5" t="s">
        <v>22</v>
      </c>
      <c r="D19" s="2">
        <v>1</v>
      </c>
      <c r="E19" s="2">
        <v>1</v>
      </c>
      <c r="F19" s="2">
        <v>0</v>
      </c>
    </row>
    <row r="20" spans="2:6" x14ac:dyDescent="0.35">
      <c r="B20" s="8" t="s">
        <v>2</v>
      </c>
      <c r="C20" s="5" t="s">
        <v>23</v>
      </c>
      <c r="D20" s="2">
        <v>2</v>
      </c>
      <c r="E20" s="2">
        <v>2</v>
      </c>
      <c r="F20" s="2">
        <v>0</v>
      </c>
    </row>
    <row r="21" spans="2:6" x14ac:dyDescent="0.35">
      <c r="B21" s="8" t="s">
        <v>2</v>
      </c>
      <c r="C21" s="5" t="s">
        <v>24</v>
      </c>
      <c r="D21" s="2">
        <v>2</v>
      </c>
      <c r="E21" s="2">
        <v>2</v>
      </c>
      <c r="F21" s="2">
        <v>0</v>
      </c>
    </row>
    <row r="22" spans="2:6" x14ac:dyDescent="0.35">
      <c r="B22" s="8" t="s">
        <v>2</v>
      </c>
      <c r="C22" s="5" t="s">
        <v>25</v>
      </c>
      <c r="D22" s="2">
        <v>28</v>
      </c>
      <c r="E22" s="2">
        <v>28</v>
      </c>
      <c r="F22" s="2">
        <v>0</v>
      </c>
    </row>
    <row r="23" spans="2:6" x14ac:dyDescent="0.35">
      <c r="B23" s="9" t="s">
        <v>2</v>
      </c>
      <c r="C23" s="5" t="s">
        <v>26</v>
      </c>
      <c r="D23" s="2">
        <v>6</v>
      </c>
      <c r="E23" s="2">
        <v>6</v>
      </c>
      <c r="F23" s="2">
        <v>0</v>
      </c>
    </row>
    <row r="24" spans="2:6" x14ac:dyDescent="0.35">
      <c r="B24" s="7" t="s">
        <v>27</v>
      </c>
      <c r="C24" s="5" t="s">
        <v>28</v>
      </c>
      <c r="D24" s="2">
        <v>15</v>
      </c>
      <c r="E24" s="2">
        <v>15</v>
      </c>
      <c r="F24" s="2">
        <v>0</v>
      </c>
    </row>
    <row r="25" spans="2:6" x14ac:dyDescent="0.35">
      <c r="B25" s="8" t="s">
        <v>27</v>
      </c>
      <c r="C25" s="5" t="s">
        <v>29</v>
      </c>
      <c r="D25" s="2">
        <v>8</v>
      </c>
      <c r="E25" s="2">
        <v>8</v>
      </c>
      <c r="F25" s="2">
        <v>0</v>
      </c>
    </row>
    <row r="26" spans="2:6" x14ac:dyDescent="0.35">
      <c r="B26" s="8" t="s">
        <v>27</v>
      </c>
      <c r="C26" s="5" t="s">
        <v>30</v>
      </c>
      <c r="D26" s="2">
        <v>2</v>
      </c>
      <c r="E26" s="2">
        <v>0</v>
      </c>
      <c r="F26" s="2">
        <v>2</v>
      </c>
    </row>
    <row r="27" spans="2:6" x14ac:dyDescent="0.35">
      <c r="B27" s="8" t="s">
        <v>27</v>
      </c>
      <c r="C27" s="5" t="s">
        <v>7</v>
      </c>
      <c r="D27" s="2">
        <v>2</v>
      </c>
      <c r="E27" s="2">
        <v>2</v>
      </c>
      <c r="F27" s="2">
        <v>0</v>
      </c>
    </row>
    <row r="28" spans="2:6" x14ac:dyDescent="0.35">
      <c r="B28" s="8" t="s">
        <v>27</v>
      </c>
      <c r="C28" s="5" t="s">
        <v>31</v>
      </c>
      <c r="D28" s="2">
        <v>204</v>
      </c>
      <c r="E28" s="2">
        <v>114</v>
      </c>
      <c r="F28" s="2">
        <v>90</v>
      </c>
    </row>
    <row r="29" spans="2:6" x14ac:dyDescent="0.35">
      <c r="B29" s="8" t="s">
        <v>27</v>
      </c>
      <c r="C29" s="5" t="s">
        <v>32</v>
      </c>
      <c r="D29" s="2">
        <v>1</v>
      </c>
      <c r="E29" s="2">
        <v>1</v>
      </c>
      <c r="F29" s="2">
        <v>0</v>
      </c>
    </row>
    <row r="30" spans="2:6" x14ac:dyDescent="0.35">
      <c r="B30" s="8" t="s">
        <v>27</v>
      </c>
      <c r="C30" s="5" t="s">
        <v>33</v>
      </c>
      <c r="D30" s="2">
        <v>4</v>
      </c>
      <c r="E30" s="2">
        <v>4</v>
      </c>
      <c r="F30" s="2">
        <v>0</v>
      </c>
    </row>
    <row r="31" spans="2:6" x14ac:dyDescent="0.35">
      <c r="B31" s="8" t="s">
        <v>27</v>
      </c>
      <c r="C31" s="5" t="s">
        <v>10</v>
      </c>
      <c r="D31" s="2">
        <v>1</v>
      </c>
      <c r="E31" s="2">
        <v>1</v>
      </c>
      <c r="F31" s="2">
        <v>0</v>
      </c>
    </row>
    <row r="32" spans="2:6" x14ac:dyDescent="0.35">
      <c r="B32" s="8" t="s">
        <v>27</v>
      </c>
      <c r="C32" s="5" t="s">
        <v>34</v>
      </c>
      <c r="D32" s="2">
        <v>11</v>
      </c>
      <c r="E32" s="2">
        <v>11</v>
      </c>
      <c r="F32" s="2">
        <v>0</v>
      </c>
    </row>
    <row r="33" spans="2:6" x14ac:dyDescent="0.35">
      <c r="B33" s="8" t="s">
        <v>27</v>
      </c>
      <c r="C33" s="5" t="s">
        <v>35</v>
      </c>
      <c r="D33" s="2">
        <v>2</v>
      </c>
      <c r="E33" s="2">
        <v>2</v>
      </c>
      <c r="F33" s="2">
        <v>0</v>
      </c>
    </row>
    <row r="34" spans="2:6" x14ac:dyDescent="0.35">
      <c r="B34" s="8" t="s">
        <v>27</v>
      </c>
      <c r="C34" s="5" t="s">
        <v>13</v>
      </c>
      <c r="D34" s="2">
        <v>5</v>
      </c>
      <c r="E34" s="2">
        <v>5</v>
      </c>
      <c r="F34" s="2">
        <v>0</v>
      </c>
    </row>
    <row r="35" spans="2:6" x14ac:dyDescent="0.35">
      <c r="B35" s="8" t="s">
        <v>27</v>
      </c>
      <c r="C35" s="5" t="s">
        <v>36</v>
      </c>
      <c r="D35" s="2">
        <v>50</v>
      </c>
      <c r="E35" s="2">
        <v>47</v>
      </c>
      <c r="F35" s="2">
        <v>3</v>
      </c>
    </row>
    <row r="36" spans="2:6" x14ac:dyDescent="0.35">
      <c r="B36" s="8" t="s">
        <v>27</v>
      </c>
      <c r="C36" s="5" t="s">
        <v>37</v>
      </c>
      <c r="D36" s="2">
        <v>17</v>
      </c>
      <c r="E36" s="2">
        <v>17</v>
      </c>
      <c r="F36" s="2">
        <v>0</v>
      </c>
    </row>
    <row r="37" spans="2:6" x14ac:dyDescent="0.35">
      <c r="B37" s="8" t="s">
        <v>27</v>
      </c>
      <c r="C37" s="5" t="s">
        <v>38</v>
      </c>
      <c r="D37" s="2">
        <v>12</v>
      </c>
      <c r="E37" s="2">
        <v>12</v>
      </c>
      <c r="F37" s="2">
        <v>0</v>
      </c>
    </row>
    <row r="38" spans="2:6" x14ac:dyDescent="0.35">
      <c r="B38" s="8" t="s">
        <v>27</v>
      </c>
      <c r="C38" s="5" t="s">
        <v>39</v>
      </c>
      <c r="D38" s="2">
        <v>2</v>
      </c>
      <c r="E38" s="2">
        <v>2</v>
      </c>
      <c r="F38" s="2">
        <v>0</v>
      </c>
    </row>
    <row r="39" spans="2:6" x14ac:dyDescent="0.35">
      <c r="B39" s="8" t="s">
        <v>27</v>
      </c>
      <c r="C39" s="5" t="s">
        <v>40</v>
      </c>
      <c r="D39" s="2">
        <v>7</v>
      </c>
      <c r="E39" s="2">
        <v>7</v>
      </c>
      <c r="F39" s="2">
        <v>0</v>
      </c>
    </row>
    <row r="40" spans="2:6" x14ac:dyDescent="0.35">
      <c r="B40" s="8" t="s">
        <v>27</v>
      </c>
      <c r="C40" s="5" t="s">
        <v>41</v>
      </c>
      <c r="D40" s="2">
        <v>2</v>
      </c>
      <c r="E40" s="2">
        <v>2</v>
      </c>
      <c r="F40" s="2">
        <v>0</v>
      </c>
    </row>
    <row r="41" spans="2:6" x14ac:dyDescent="0.35">
      <c r="B41" s="8" t="s">
        <v>27</v>
      </c>
      <c r="C41" s="5" t="s">
        <v>16</v>
      </c>
      <c r="D41" s="2">
        <v>4</v>
      </c>
      <c r="E41" s="2">
        <v>4</v>
      </c>
      <c r="F41" s="2">
        <v>0</v>
      </c>
    </row>
    <row r="42" spans="2:6" x14ac:dyDescent="0.35">
      <c r="B42" s="8" t="s">
        <v>27</v>
      </c>
      <c r="C42" s="5" t="s">
        <v>42</v>
      </c>
      <c r="D42" s="2">
        <v>36</v>
      </c>
      <c r="E42" s="2">
        <v>36</v>
      </c>
      <c r="F42" s="2">
        <v>0</v>
      </c>
    </row>
    <row r="43" spans="2:6" x14ac:dyDescent="0.35">
      <c r="B43" s="8" t="s">
        <v>27</v>
      </c>
      <c r="C43" s="5" t="s">
        <v>43</v>
      </c>
      <c r="D43" s="2">
        <v>5</v>
      </c>
      <c r="E43" s="2">
        <v>5</v>
      </c>
      <c r="F43" s="2">
        <v>0</v>
      </c>
    </row>
    <row r="44" spans="2:6" x14ac:dyDescent="0.35">
      <c r="B44" s="8" t="s">
        <v>27</v>
      </c>
      <c r="C44" s="5" t="s">
        <v>44</v>
      </c>
      <c r="D44" s="2">
        <v>3</v>
      </c>
      <c r="E44" s="2">
        <v>2</v>
      </c>
      <c r="F44" s="2">
        <v>1</v>
      </c>
    </row>
    <row r="45" spans="2:6" x14ac:dyDescent="0.35">
      <c r="B45" s="8" t="s">
        <v>27</v>
      </c>
      <c r="C45" s="5" t="s">
        <v>19</v>
      </c>
      <c r="D45" s="2">
        <v>187</v>
      </c>
      <c r="E45" s="2">
        <v>152</v>
      </c>
      <c r="F45" s="2">
        <v>35</v>
      </c>
    </row>
    <row r="46" spans="2:6" x14ac:dyDescent="0.35">
      <c r="B46" s="8" t="s">
        <v>27</v>
      </c>
      <c r="C46" s="5" t="s">
        <v>45</v>
      </c>
      <c r="D46" s="2">
        <v>2</v>
      </c>
      <c r="E46" s="2">
        <v>2</v>
      </c>
      <c r="F46" s="2">
        <v>0</v>
      </c>
    </row>
    <row r="47" spans="2:6" x14ac:dyDescent="0.35">
      <c r="B47" s="8" t="s">
        <v>27</v>
      </c>
      <c r="C47" s="5" t="s">
        <v>46</v>
      </c>
      <c r="D47" s="2">
        <v>288</v>
      </c>
      <c r="E47" s="2">
        <v>214</v>
      </c>
      <c r="F47" s="2">
        <v>74</v>
      </c>
    </row>
    <row r="48" spans="2:6" x14ac:dyDescent="0.35">
      <c r="B48" s="8" t="s">
        <v>27</v>
      </c>
      <c r="C48" s="5" t="s">
        <v>23</v>
      </c>
      <c r="D48" s="2">
        <v>11</v>
      </c>
      <c r="E48" s="2">
        <v>11</v>
      </c>
      <c r="F48" s="2">
        <v>0</v>
      </c>
    </row>
    <row r="49" spans="2:6" x14ac:dyDescent="0.35">
      <c r="B49" s="8" t="s">
        <v>27</v>
      </c>
      <c r="C49" s="5" t="s">
        <v>47</v>
      </c>
      <c r="D49" s="2">
        <v>5</v>
      </c>
      <c r="E49" s="2">
        <v>5</v>
      </c>
      <c r="F49" s="2">
        <v>0</v>
      </c>
    </row>
    <row r="50" spans="2:6" x14ac:dyDescent="0.35">
      <c r="B50" s="8" t="s">
        <v>27</v>
      </c>
      <c r="C50" s="5" t="s">
        <v>49</v>
      </c>
      <c r="D50" s="2">
        <v>3</v>
      </c>
      <c r="E50" s="2">
        <v>0</v>
      </c>
      <c r="F50" s="2">
        <v>3</v>
      </c>
    </row>
    <row r="51" spans="2:6" x14ac:dyDescent="0.35">
      <c r="B51" s="8" t="s">
        <v>27</v>
      </c>
      <c r="C51" s="5" t="s">
        <v>101</v>
      </c>
      <c r="D51" s="2">
        <v>1</v>
      </c>
      <c r="E51" s="2">
        <v>1</v>
      </c>
      <c r="F51" s="2">
        <v>0</v>
      </c>
    </row>
    <row r="52" spans="2:6" x14ac:dyDescent="0.35">
      <c r="B52" s="9" t="s">
        <v>27</v>
      </c>
      <c r="C52" s="5" t="s">
        <v>50</v>
      </c>
      <c r="D52" s="2">
        <v>110</v>
      </c>
      <c r="E52" s="2">
        <v>110</v>
      </c>
      <c r="F52" s="2">
        <v>0</v>
      </c>
    </row>
    <row r="53" spans="2:6" x14ac:dyDescent="0.35">
      <c r="B53" s="7" t="s">
        <v>51</v>
      </c>
      <c r="C53" s="5" t="s">
        <v>52</v>
      </c>
      <c r="D53" s="2">
        <v>12</v>
      </c>
      <c r="E53" s="2">
        <v>12</v>
      </c>
      <c r="F53" s="2">
        <v>0</v>
      </c>
    </row>
    <row r="54" spans="2:6" x14ac:dyDescent="0.35">
      <c r="B54" s="8" t="s">
        <v>51</v>
      </c>
      <c r="C54" s="5" t="s">
        <v>53</v>
      </c>
      <c r="D54" s="2">
        <v>5</v>
      </c>
      <c r="E54" s="2">
        <v>5</v>
      </c>
      <c r="F54" s="2">
        <v>0</v>
      </c>
    </row>
    <row r="55" spans="2:6" x14ac:dyDescent="0.35">
      <c r="B55" s="8" t="s">
        <v>51</v>
      </c>
      <c r="C55" s="5" t="s">
        <v>54</v>
      </c>
      <c r="D55" s="2">
        <v>2</v>
      </c>
      <c r="E55" s="2">
        <v>2</v>
      </c>
      <c r="F55" s="2">
        <v>0</v>
      </c>
    </row>
    <row r="56" spans="2:6" x14ac:dyDescent="0.35">
      <c r="B56" s="8" t="s">
        <v>51</v>
      </c>
      <c r="C56" s="5" t="s">
        <v>28</v>
      </c>
      <c r="D56" s="2">
        <v>45</v>
      </c>
      <c r="E56" s="2">
        <v>45</v>
      </c>
      <c r="F56" s="2">
        <v>0</v>
      </c>
    </row>
    <row r="57" spans="2:6" x14ac:dyDescent="0.35">
      <c r="B57" s="8" t="s">
        <v>51</v>
      </c>
      <c r="C57" s="5" t="s">
        <v>55</v>
      </c>
      <c r="D57" s="2">
        <v>1</v>
      </c>
      <c r="E57" s="2">
        <v>1</v>
      </c>
      <c r="F57" s="2">
        <v>0</v>
      </c>
    </row>
    <row r="58" spans="2:6" x14ac:dyDescent="0.35">
      <c r="B58" s="8" t="s">
        <v>51</v>
      </c>
      <c r="C58" s="5" t="s">
        <v>29</v>
      </c>
      <c r="D58" s="2">
        <v>23</v>
      </c>
      <c r="E58" s="2">
        <v>23</v>
      </c>
      <c r="F58" s="2">
        <v>0</v>
      </c>
    </row>
    <row r="59" spans="2:6" x14ac:dyDescent="0.35">
      <c r="B59" s="8" t="s">
        <v>51</v>
      </c>
      <c r="C59" s="5" t="s">
        <v>56</v>
      </c>
      <c r="D59" s="2">
        <v>1</v>
      </c>
      <c r="E59" s="2">
        <v>1</v>
      </c>
      <c r="F59" s="2">
        <v>0</v>
      </c>
    </row>
    <row r="60" spans="2:6" x14ac:dyDescent="0.35">
      <c r="B60" s="8" t="s">
        <v>51</v>
      </c>
      <c r="C60" s="5" t="s">
        <v>57</v>
      </c>
      <c r="D60" s="2">
        <v>2</v>
      </c>
      <c r="E60" s="2">
        <v>2</v>
      </c>
      <c r="F60" s="2">
        <v>0</v>
      </c>
    </row>
    <row r="61" spans="2:6" x14ac:dyDescent="0.35">
      <c r="B61" s="8" t="s">
        <v>51</v>
      </c>
      <c r="C61" s="5" t="s">
        <v>58</v>
      </c>
      <c r="D61" s="2">
        <v>22</v>
      </c>
      <c r="E61" s="2">
        <v>22</v>
      </c>
      <c r="F61" s="2">
        <v>0</v>
      </c>
    </row>
    <row r="62" spans="2:6" x14ac:dyDescent="0.35">
      <c r="B62" s="8" t="s">
        <v>51</v>
      </c>
      <c r="C62" s="5" t="s">
        <v>59</v>
      </c>
      <c r="D62" s="2">
        <v>4</v>
      </c>
      <c r="E62" s="2">
        <v>4</v>
      </c>
      <c r="F62" s="2">
        <v>0</v>
      </c>
    </row>
    <row r="63" spans="2:6" x14ac:dyDescent="0.35">
      <c r="B63" s="8" t="s">
        <v>51</v>
      </c>
      <c r="C63" s="5" t="s">
        <v>60</v>
      </c>
      <c r="D63" s="2">
        <v>5</v>
      </c>
      <c r="E63" s="2">
        <v>5</v>
      </c>
      <c r="F63" s="2">
        <v>0</v>
      </c>
    </row>
    <row r="64" spans="2:6" x14ac:dyDescent="0.35">
      <c r="B64" s="8" t="s">
        <v>51</v>
      </c>
      <c r="C64" s="5" t="s">
        <v>8</v>
      </c>
      <c r="D64" s="2">
        <v>9</v>
      </c>
      <c r="E64" s="2">
        <v>9</v>
      </c>
      <c r="F64" s="2">
        <v>0</v>
      </c>
    </row>
    <row r="65" spans="2:6" x14ac:dyDescent="0.35">
      <c r="B65" s="8" t="s">
        <v>51</v>
      </c>
      <c r="C65" s="5" t="s">
        <v>61</v>
      </c>
      <c r="D65" s="2">
        <v>14</v>
      </c>
      <c r="E65" s="2">
        <v>14</v>
      </c>
      <c r="F65" s="2">
        <v>0</v>
      </c>
    </row>
    <row r="66" spans="2:6" x14ac:dyDescent="0.35">
      <c r="B66" s="8" t="s">
        <v>51</v>
      </c>
      <c r="C66" s="5" t="s">
        <v>62</v>
      </c>
      <c r="D66" s="2">
        <v>20</v>
      </c>
      <c r="E66" s="2">
        <v>20</v>
      </c>
      <c r="F66" s="2">
        <v>0</v>
      </c>
    </row>
    <row r="67" spans="2:6" x14ac:dyDescent="0.35">
      <c r="B67" s="8" t="s">
        <v>51</v>
      </c>
      <c r="C67" s="5" t="s">
        <v>63</v>
      </c>
      <c r="D67" s="2">
        <v>3</v>
      </c>
      <c r="E67" s="2">
        <v>3</v>
      </c>
      <c r="F67" s="2">
        <v>0</v>
      </c>
    </row>
    <row r="68" spans="2:6" x14ac:dyDescent="0.35">
      <c r="B68" s="8" t="s">
        <v>51</v>
      </c>
      <c r="C68" s="5" t="s">
        <v>33</v>
      </c>
      <c r="D68" s="2">
        <v>7</v>
      </c>
      <c r="E68" s="2">
        <v>7</v>
      </c>
      <c r="F68" s="2">
        <v>0</v>
      </c>
    </row>
    <row r="69" spans="2:6" x14ac:dyDescent="0.35">
      <c r="B69" s="8" t="s">
        <v>51</v>
      </c>
      <c r="C69" s="5" t="s">
        <v>64</v>
      </c>
      <c r="D69" s="2">
        <v>9</v>
      </c>
      <c r="E69" s="2">
        <v>9</v>
      </c>
      <c r="F69" s="2">
        <v>0</v>
      </c>
    </row>
    <row r="70" spans="2:6" x14ac:dyDescent="0.35">
      <c r="B70" s="8" t="s">
        <v>51</v>
      </c>
      <c r="C70" s="5" t="s">
        <v>65</v>
      </c>
      <c r="D70" s="2">
        <v>16</v>
      </c>
      <c r="E70" s="2">
        <v>16</v>
      </c>
      <c r="F70" s="2">
        <v>0</v>
      </c>
    </row>
    <row r="71" spans="2:6" x14ac:dyDescent="0.35">
      <c r="B71" s="8" t="s">
        <v>51</v>
      </c>
      <c r="C71" s="5" t="s">
        <v>66</v>
      </c>
      <c r="D71" s="2">
        <v>15</v>
      </c>
      <c r="E71" s="2">
        <v>15</v>
      </c>
      <c r="F71" s="2">
        <v>0</v>
      </c>
    </row>
    <row r="72" spans="2:6" x14ac:dyDescent="0.35">
      <c r="B72" s="8" t="s">
        <v>51</v>
      </c>
      <c r="C72" s="5" t="s">
        <v>10</v>
      </c>
      <c r="D72" s="2">
        <v>1</v>
      </c>
      <c r="E72" s="2">
        <v>1</v>
      </c>
      <c r="F72" s="2">
        <v>0</v>
      </c>
    </row>
    <row r="73" spans="2:6" x14ac:dyDescent="0.35">
      <c r="B73" s="8" t="s">
        <v>51</v>
      </c>
      <c r="C73" s="5" t="s">
        <v>12</v>
      </c>
      <c r="D73" s="2">
        <v>12</v>
      </c>
      <c r="E73" s="2">
        <v>12</v>
      </c>
      <c r="F73" s="2">
        <v>0</v>
      </c>
    </row>
    <row r="74" spans="2:6" x14ac:dyDescent="0.35">
      <c r="B74" s="8" t="s">
        <v>51</v>
      </c>
      <c r="C74" s="5" t="s">
        <v>13</v>
      </c>
      <c r="D74" s="2">
        <v>27</v>
      </c>
      <c r="E74" s="2">
        <v>27</v>
      </c>
      <c r="F74" s="2">
        <v>0</v>
      </c>
    </row>
    <row r="75" spans="2:6" x14ac:dyDescent="0.35">
      <c r="B75" s="8" t="s">
        <v>51</v>
      </c>
      <c r="C75" s="5" t="s">
        <v>67</v>
      </c>
      <c r="D75" s="2">
        <v>5</v>
      </c>
      <c r="E75" s="2">
        <v>5</v>
      </c>
      <c r="F75" s="2">
        <v>0</v>
      </c>
    </row>
    <row r="76" spans="2:6" x14ac:dyDescent="0.35">
      <c r="B76" s="8" t="s">
        <v>51</v>
      </c>
      <c r="C76" s="5" t="s">
        <v>68</v>
      </c>
      <c r="D76" s="2">
        <v>50</v>
      </c>
      <c r="E76" s="2">
        <v>50</v>
      </c>
      <c r="F76" s="2">
        <v>0</v>
      </c>
    </row>
    <row r="77" spans="2:6" x14ac:dyDescent="0.35">
      <c r="B77" s="8" t="s">
        <v>51</v>
      </c>
      <c r="C77" s="5" t="s">
        <v>69</v>
      </c>
      <c r="D77" s="2">
        <v>6</v>
      </c>
      <c r="E77" s="2">
        <v>6</v>
      </c>
      <c r="F77" s="2">
        <v>0</v>
      </c>
    </row>
    <row r="78" spans="2:6" x14ac:dyDescent="0.35">
      <c r="B78" s="8" t="s">
        <v>51</v>
      </c>
      <c r="C78" s="5" t="s">
        <v>14</v>
      </c>
      <c r="D78" s="2">
        <v>14</v>
      </c>
      <c r="E78" s="2">
        <v>14</v>
      </c>
      <c r="F78" s="2">
        <v>0</v>
      </c>
    </row>
    <row r="79" spans="2:6" x14ac:dyDescent="0.35">
      <c r="B79" s="8" t="s">
        <v>51</v>
      </c>
      <c r="C79" s="5" t="s">
        <v>70</v>
      </c>
      <c r="D79" s="2">
        <v>64</v>
      </c>
      <c r="E79" s="2">
        <v>64</v>
      </c>
      <c r="F79" s="2">
        <v>0</v>
      </c>
    </row>
    <row r="80" spans="2:6" x14ac:dyDescent="0.35">
      <c r="B80" s="8" t="s">
        <v>51</v>
      </c>
      <c r="C80" s="5" t="s">
        <v>71</v>
      </c>
      <c r="D80" s="2">
        <v>10</v>
      </c>
      <c r="E80" s="2">
        <v>10</v>
      </c>
      <c r="F80" s="2">
        <v>0</v>
      </c>
    </row>
    <row r="81" spans="2:6" x14ac:dyDescent="0.35">
      <c r="B81" s="8" t="s">
        <v>51</v>
      </c>
      <c r="C81" s="5" t="s">
        <v>37</v>
      </c>
      <c r="D81" s="2">
        <v>26</v>
      </c>
      <c r="E81" s="2">
        <v>26</v>
      </c>
      <c r="F81" s="2">
        <v>0</v>
      </c>
    </row>
    <row r="82" spans="2:6" x14ac:dyDescent="0.35">
      <c r="B82" s="8" t="s">
        <v>51</v>
      </c>
      <c r="C82" s="5" t="s">
        <v>72</v>
      </c>
      <c r="D82" s="2">
        <v>5</v>
      </c>
      <c r="E82" s="2">
        <v>5</v>
      </c>
      <c r="F82" s="2">
        <v>0</v>
      </c>
    </row>
    <row r="83" spans="2:6" x14ac:dyDescent="0.35">
      <c r="B83" s="8" t="s">
        <v>51</v>
      </c>
      <c r="C83" s="5" t="s">
        <v>73</v>
      </c>
      <c r="D83" s="2">
        <v>2</v>
      </c>
      <c r="E83" s="2">
        <v>2</v>
      </c>
      <c r="F83" s="2">
        <v>0</v>
      </c>
    </row>
    <row r="84" spans="2:6" x14ac:dyDescent="0.35">
      <c r="B84" s="8" t="s">
        <v>51</v>
      </c>
      <c r="C84" s="5" t="s">
        <v>74</v>
      </c>
      <c r="D84" s="2">
        <v>9</v>
      </c>
      <c r="E84" s="2">
        <v>9</v>
      </c>
      <c r="F84" s="2">
        <v>0</v>
      </c>
    </row>
    <row r="85" spans="2:6" x14ac:dyDescent="0.35">
      <c r="B85" s="8" t="s">
        <v>51</v>
      </c>
      <c r="C85" s="5" t="s">
        <v>75</v>
      </c>
      <c r="D85" s="2">
        <v>8</v>
      </c>
      <c r="E85" s="2">
        <v>8</v>
      </c>
      <c r="F85" s="2">
        <v>0</v>
      </c>
    </row>
    <row r="86" spans="2:6" x14ac:dyDescent="0.35">
      <c r="B86" s="8" t="s">
        <v>51</v>
      </c>
      <c r="C86" s="5" t="s">
        <v>41</v>
      </c>
      <c r="D86" s="2">
        <v>21</v>
      </c>
      <c r="E86" s="2">
        <v>21</v>
      </c>
      <c r="F86" s="2">
        <v>0</v>
      </c>
    </row>
    <row r="87" spans="2:6" x14ac:dyDescent="0.35">
      <c r="B87" s="8" t="s">
        <v>51</v>
      </c>
      <c r="C87" s="5" t="s">
        <v>16</v>
      </c>
      <c r="D87" s="2">
        <v>9</v>
      </c>
      <c r="E87" s="2">
        <v>9</v>
      </c>
      <c r="F87" s="2">
        <v>0</v>
      </c>
    </row>
    <row r="88" spans="2:6" x14ac:dyDescent="0.35">
      <c r="B88" s="8" t="s">
        <v>51</v>
      </c>
      <c r="C88" s="5" t="s">
        <v>76</v>
      </c>
      <c r="D88" s="2">
        <v>3</v>
      </c>
      <c r="E88" s="2">
        <v>3</v>
      </c>
      <c r="F88" s="2">
        <v>0</v>
      </c>
    </row>
    <row r="89" spans="2:6" x14ac:dyDescent="0.35">
      <c r="B89" s="8" t="s">
        <v>51</v>
      </c>
      <c r="C89" s="5" t="s">
        <v>77</v>
      </c>
      <c r="D89" s="2">
        <v>7</v>
      </c>
      <c r="E89" s="2">
        <v>7</v>
      </c>
      <c r="F89" s="2">
        <v>0</v>
      </c>
    </row>
    <row r="90" spans="2:6" x14ac:dyDescent="0.35">
      <c r="B90" s="8" t="s">
        <v>51</v>
      </c>
      <c r="C90" s="5" t="s">
        <v>78</v>
      </c>
      <c r="D90" s="2">
        <v>10</v>
      </c>
      <c r="E90" s="2">
        <v>10</v>
      </c>
      <c r="F90" s="2">
        <v>0</v>
      </c>
    </row>
    <row r="91" spans="2:6" x14ac:dyDescent="0.35">
      <c r="B91" s="8" t="s">
        <v>51</v>
      </c>
      <c r="C91" s="5" t="s">
        <v>19</v>
      </c>
      <c r="D91" s="2">
        <v>2</v>
      </c>
      <c r="E91" s="2">
        <v>2</v>
      </c>
      <c r="F91" s="2">
        <v>0</v>
      </c>
    </row>
    <row r="92" spans="2:6" x14ac:dyDescent="0.35">
      <c r="B92" s="8" t="s">
        <v>51</v>
      </c>
      <c r="C92" s="5" t="s">
        <v>79</v>
      </c>
      <c r="D92" s="2">
        <v>11</v>
      </c>
      <c r="E92" s="2">
        <v>11</v>
      </c>
      <c r="F92" s="2">
        <v>0</v>
      </c>
    </row>
    <row r="93" spans="2:6" x14ac:dyDescent="0.35">
      <c r="B93" s="8" t="s">
        <v>51</v>
      </c>
      <c r="C93" s="5" t="s">
        <v>24</v>
      </c>
      <c r="D93" s="2">
        <v>3</v>
      </c>
      <c r="E93" s="2">
        <v>3</v>
      </c>
      <c r="F93" s="2">
        <v>0</v>
      </c>
    </row>
    <row r="94" spans="2:6" x14ac:dyDescent="0.35">
      <c r="B94" s="8" t="s">
        <v>51</v>
      </c>
      <c r="C94" s="5" t="s">
        <v>47</v>
      </c>
      <c r="D94" s="2">
        <v>3</v>
      </c>
      <c r="E94" s="2">
        <v>3</v>
      </c>
      <c r="F94" s="2">
        <v>0</v>
      </c>
    </row>
    <row r="95" spans="2:6" x14ac:dyDescent="0.35">
      <c r="B95" s="8" t="s">
        <v>51</v>
      </c>
      <c r="C95" s="5" t="s">
        <v>25</v>
      </c>
      <c r="D95" s="2">
        <v>25</v>
      </c>
      <c r="E95" s="2">
        <v>25</v>
      </c>
      <c r="F95" s="2">
        <v>0</v>
      </c>
    </row>
    <row r="96" spans="2:6" x14ac:dyDescent="0.35">
      <c r="B96" s="8" t="s">
        <v>51</v>
      </c>
      <c r="C96" s="5" t="s">
        <v>26</v>
      </c>
      <c r="D96" s="2">
        <v>18</v>
      </c>
      <c r="E96" s="2">
        <v>18</v>
      </c>
      <c r="F96" s="2">
        <v>0</v>
      </c>
    </row>
    <row r="97" spans="2:6" x14ac:dyDescent="0.35">
      <c r="B97" s="9" t="s">
        <v>51</v>
      </c>
      <c r="C97" s="5" t="s">
        <v>80</v>
      </c>
      <c r="D97" s="2">
        <v>2</v>
      </c>
      <c r="E97" s="2">
        <v>2</v>
      </c>
      <c r="F97" s="2">
        <v>0</v>
      </c>
    </row>
    <row r="98" spans="2:6" x14ac:dyDescent="0.35">
      <c r="B98" s="7" t="s">
        <v>88</v>
      </c>
      <c r="C98" s="5" t="s">
        <v>89</v>
      </c>
      <c r="D98" s="2">
        <v>5</v>
      </c>
      <c r="E98" s="2">
        <v>5</v>
      </c>
      <c r="F98" s="2">
        <v>0</v>
      </c>
    </row>
    <row r="99" spans="2:6" x14ac:dyDescent="0.35">
      <c r="B99" s="8" t="s">
        <v>88</v>
      </c>
      <c r="C99" s="5" t="s">
        <v>90</v>
      </c>
      <c r="D99" s="2">
        <v>2</v>
      </c>
      <c r="E99" s="2">
        <v>1</v>
      </c>
      <c r="F99" s="2">
        <v>1</v>
      </c>
    </row>
    <row r="100" spans="2:6" x14ac:dyDescent="0.35">
      <c r="B100" s="8" t="s">
        <v>88</v>
      </c>
      <c r="C100" s="5" t="s">
        <v>102</v>
      </c>
      <c r="D100" s="2">
        <v>2</v>
      </c>
      <c r="E100" s="2">
        <v>0</v>
      </c>
      <c r="F100" s="2">
        <v>2</v>
      </c>
    </row>
    <row r="101" spans="2:6" x14ac:dyDescent="0.35">
      <c r="B101" s="8" t="s">
        <v>88</v>
      </c>
      <c r="C101" s="5" t="s">
        <v>103</v>
      </c>
      <c r="D101" s="2">
        <v>15</v>
      </c>
      <c r="E101" s="2">
        <v>0</v>
      </c>
      <c r="F101" s="2">
        <v>15</v>
      </c>
    </row>
    <row r="102" spans="2:6" x14ac:dyDescent="0.35">
      <c r="B102" s="8" t="s">
        <v>88</v>
      </c>
      <c r="C102" s="5" t="s">
        <v>91</v>
      </c>
      <c r="D102" s="2">
        <v>16</v>
      </c>
      <c r="E102" s="2">
        <v>9</v>
      </c>
      <c r="F102" s="2">
        <v>7</v>
      </c>
    </row>
    <row r="103" spans="2:6" x14ac:dyDescent="0.35">
      <c r="B103" s="8" t="s">
        <v>88</v>
      </c>
      <c r="C103" s="5" t="s">
        <v>92</v>
      </c>
      <c r="D103" s="2">
        <v>8</v>
      </c>
      <c r="E103" s="2">
        <v>8</v>
      </c>
      <c r="F103" s="2">
        <v>0</v>
      </c>
    </row>
    <row r="104" spans="2:6" x14ac:dyDescent="0.35">
      <c r="B104" s="8" t="s">
        <v>88</v>
      </c>
      <c r="C104" s="5" t="s">
        <v>104</v>
      </c>
      <c r="D104" s="2">
        <v>10</v>
      </c>
      <c r="E104" s="2">
        <v>0</v>
      </c>
      <c r="F104" s="2">
        <v>10</v>
      </c>
    </row>
    <row r="105" spans="2:6" x14ac:dyDescent="0.35">
      <c r="B105" s="9" t="s">
        <v>88</v>
      </c>
      <c r="C105" s="5" t="s">
        <v>93</v>
      </c>
      <c r="D105" s="2">
        <v>1</v>
      </c>
      <c r="E105" s="2">
        <v>1</v>
      </c>
      <c r="F105" s="2">
        <v>0</v>
      </c>
    </row>
    <row r="106" spans="2:6" x14ac:dyDescent="0.35">
      <c r="B106" s="9" t="s">
        <v>88</v>
      </c>
      <c r="C106" s="4" t="s">
        <v>105</v>
      </c>
      <c r="D106" s="1">
        <v>0</v>
      </c>
      <c r="E106" s="1">
        <v>0</v>
      </c>
      <c r="F106" s="1">
        <v>0</v>
      </c>
    </row>
    <row r="107" spans="2:6" x14ac:dyDescent="0.35">
      <c r="B107" s="9" t="s">
        <v>88</v>
      </c>
      <c r="C107" s="4" t="s">
        <v>48</v>
      </c>
      <c r="D107" s="1">
        <v>1</v>
      </c>
      <c r="E107" s="1">
        <v>1</v>
      </c>
      <c r="F107" s="1">
        <v>0</v>
      </c>
    </row>
    <row r="108" spans="2:6" x14ac:dyDescent="0.35">
      <c r="B108" s="9" t="s">
        <v>88</v>
      </c>
      <c r="C108" s="4" t="s">
        <v>26</v>
      </c>
      <c r="D108" s="1">
        <v>4</v>
      </c>
      <c r="E108" s="1">
        <v>0</v>
      </c>
      <c r="F108" s="1">
        <v>4</v>
      </c>
    </row>
    <row r="109" spans="2:6" x14ac:dyDescent="0.35">
      <c r="B109" s="9" t="s">
        <v>88</v>
      </c>
      <c r="C109" s="4" t="s">
        <v>94</v>
      </c>
      <c r="D109" s="1">
        <v>3</v>
      </c>
      <c r="E109" s="1">
        <v>3</v>
      </c>
      <c r="F109" s="1">
        <v>0</v>
      </c>
    </row>
    <row r="110" spans="2:6" x14ac:dyDescent="0.35">
      <c r="B110" s="7" t="s">
        <v>81</v>
      </c>
      <c r="C110" s="5" t="s">
        <v>82</v>
      </c>
      <c r="D110" s="2">
        <v>1</v>
      </c>
      <c r="E110" s="2">
        <v>1</v>
      </c>
      <c r="F110" s="2">
        <v>0</v>
      </c>
    </row>
    <row r="111" spans="2:6" x14ac:dyDescent="0.35">
      <c r="B111" s="8" t="s">
        <v>81</v>
      </c>
      <c r="C111" s="5" t="s">
        <v>83</v>
      </c>
      <c r="D111" s="2">
        <v>1</v>
      </c>
      <c r="E111" s="2">
        <v>1</v>
      </c>
      <c r="F111" s="2">
        <v>0</v>
      </c>
    </row>
    <row r="112" spans="2:6" x14ac:dyDescent="0.35">
      <c r="B112" s="8" t="s">
        <v>81</v>
      </c>
      <c r="C112" s="5" t="s">
        <v>60</v>
      </c>
      <c r="D112" s="2">
        <v>59</v>
      </c>
      <c r="E112" s="2">
        <v>59</v>
      </c>
      <c r="F112" s="2">
        <v>0</v>
      </c>
    </row>
    <row r="113" spans="2:6" x14ac:dyDescent="0.35">
      <c r="B113" s="8" t="s">
        <v>81</v>
      </c>
      <c r="C113" s="5" t="s">
        <v>32</v>
      </c>
      <c r="D113" s="2">
        <v>4</v>
      </c>
      <c r="E113" s="2">
        <v>4</v>
      </c>
      <c r="F113" s="2">
        <v>0</v>
      </c>
    </row>
    <row r="114" spans="2:6" x14ac:dyDescent="0.35">
      <c r="B114" s="8" t="s">
        <v>81</v>
      </c>
      <c r="C114" s="5" t="s">
        <v>61</v>
      </c>
      <c r="D114" s="2">
        <v>1</v>
      </c>
      <c r="E114" s="2">
        <v>1</v>
      </c>
      <c r="F114" s="2">
        <v>0</v>
      </c>
    </row>
    <row r="115" spans="2:6" x14ac:dyDescent="0.35">
      <c r="B115" s="8" t="s">
        <v>81</v>
      </c>
      <c r="C115" s="5" t="s">
        <v>34</v>
      </c>
      <c r="D115" s="2">
        <v>14</v>
      </c>
      <c r="E115" s="2">
        <v>14</v>
      </c>
      <c r="F115" s="2">
        <v>0</v>
      </c>
    </row>
    <row r="116" spans="2:6" x14ac:dyDescent="0.35">
      <c r="B116" s="8" t="s">
        <v>81</v>
      </c>
      <c r="C116" s="5" t="s">
        <v>13</v>
      </c>
      <c r="D116" s="2">
        <v>12</v>
      </c>
      <c r="E116" s="2">
        <v>12</v>
      </c>
      <c r="F116" s="2">
        <v>0</v>
      </c>
    </row>
    <row r="117" spans="2:6" x14ac:dyDescent="0.35">
      <c r="B117" s="8" t="s">
        <v>81</v>
      </c>
      <c r="C117" s="5" t="s">
        <v>84</v>
      </c>
      <c r="D117" s="2">
        <v>12</v>
      </c>
      <c r="E117" s="2">
        <v>12</v>
      </c>
      <c r="F117" s="2">
        <v>0</v>
      </c>
    </row>
    <row r="118" spans="2:6" x14ac:dyDescent="0.35">
      <c r="B118" s="8" t="s">
        <v>81</v>
      </c>
      <c r="C118" s="5" t="s">
        <v>68</v>
      </c>
      <c r="D118" s="2">
        <v>20</v>
      </c>
      <c r="E118" s="2">
        <v>20</v>
      </c>
      <c r="F118" s="2">
        <v>0</v>
      </c>
    </row>
    <row r="119" spans="2:6" x14ac:dyDescent="0.35">
      <c r="B119" s="8" t="s">
        <v>81</v>
      </c>
      <c r="C119" s="5" t="s">
        <v>85</v>
      </c>
      <c r="D119" s="2">
        <v>2</v>
      </c>
      <c r="E119" s="2">
        <v>2</v>
      </c>
      <c r="F119" s="2">
        <v>0</v>
      </c>
    </row>
    <row r="120" spans="2:6" x14ac:dyDescent="0.35">
      <c r="B120" s="8" t="s">
        <v>81</v>
      </c>
      <c r="C120" s="5" t="s">
        <v>38</v>
      </c>
      <c r="D120" s="2">
        <v>4</v>
      </c>
      <c r="E120" s="2">
        <v>4</v>
      </c>
      <c r="F120" s="2">
        <v>0</v>
      </c>
    </row>
    <row r="121" spans="2:6" x14ac:dyDescent="0.35">
      <c r="B121" s="8" t="s">
        <v>81</v>
      </c>
      <c r="C121" s="5" t="s">
        <v>74</v>
      </c>
      <c r="D121" s="2">
        <v>34</v>
      </c>
      <c r="E121" s="2">
        <v>34</v>
      </c>
      <c r="F121" s="2">
        <v>0</v>
      </c>
    </row>
    <row r="122" spans="2:6" x14ac:dyDescent="0.35">
      <c r="B122" s="8" t="s">
        <v>81</v>
      </c>
      <c r="C122" s="5" t="s">
        <v>86</v>
      </c>
      <c r="D122" s="2">
        <v>1</v>
      </c>
      <c r="E122" s="2">
        <v>1</v>
      </c>
      <c r="F122" s="2">
        <v>0</v>
      </c>
    </row>
    <row r="123" spans="2:6" x14ac:dyDescent="0.35">
      <c r="B123" s="8" t="s">
        <v>81</v>
      </c>
      <c r="C123" s="5" t="s">
        <v>87</v>
      </c>
      <c r="D123" s="2">
        <v>4</v>
      </c>
      <c r="E123" s="2">
        <v>4</v>
      </c>
      <c r="F123" s="2">
        <v>0</v>
      </c>
    </row>
    <row r="124" spans="2:6" x14ac:dyDescent="0.35">
      <c r="B124" s="8" t="s">
        <v>81</v>
      </c>
      <c r="C124" s="5" t="s">
        <v>45</v>
      </c>
      <c r="D124" s="2">
        <v>2</v>
      </c>
      <c r="E124" s="2">
        <v>2</v>
      </c>
      <c r="F124" s="2">
        <v>0</v>
      </c>
    </row>
    <row r="125" spans="2:6" x14ac:dyDescent="0.35">
      <c r="B125" s="9" t="s">
        <v>81</v>
      </c>
      <c r="C125" s="5" t="s">
        <v>47</v>
      </c>
      <c r="D125" s="2">
        <v>1</v>
      </c>
      <c r="E125" s="2">
        <v>1</v>
      </c>
      <c r="F125" s="2">
        <v>0</v>
      </c>
    </row>
    <row r="126" spans="2:6" x14ac:dyDescent="0.35">
      <c r="B126" s="7" t="s">
        <v>95</v>
      </c>
      <c r="C126" s="5" t="s">
        <v>89</v>
      </c>
      <c r="D126" s="2">
        <v>43</v>
      </c>
      <c r="E126" s="2">
        <v>31</v>
      </c>
      <c r="F126" s="2">
        <v>12</v>
      </c>
    </row>
    <row r="127" spans="2:6" x14ac:dyDescent="0.35">
      <c r="B127" s="8" t="s">
        <v>95</v>
      </c>
      <c r="C127" s="5" t="s">
        <v>30</v>
      </c>
      <c r="D127" s="2">
        <v>16</v>
      </c>
      <c r="E127" s="2">
        <v>5</v>
      </c>
      <c r="F127" s="2">
        <v>11</v>
      </c>
    </row>
    <row r="128" spans="2:6" x14ac:dyDescent="0.35">
      <c r="B128" s="8" t="s">
        <v>95</v>
      </c>
      <c r="C128" s="5" t="s">
        <v>102</v>
      </c>
      <c r="D128" s="2">
        <v>23</v>
      </c>
      <c r="E128" s="2">
        <v>16</v>
      </c>
      <c r="F128" s="2">
        <v>7</v>
      </c>
    </row>
    <row r="129" spans="2:6" x14ac:dyDescent="0.35">
      <c r="B129" s="8" t="s">
        <v>95</v>
      </c>
      <c r="C129" s="5" t="s">
        <v>91</v>
      </c>
      <c r="D129" s="2">
        <v>23</v>
      </c>
      <c r="E129" s="2">
        <v>12</v>
      </c>
      <c r="F129" s="2">
        <v>11</v>
      </c>
    </row>
    <row r="130" spans="2:6" x14ac:dyDescent="0.35">
      <c r="B130" s="8" t="s">
        <v>95</v>
      </c>
      <c r="C130" s="5" t="s">
        <v>60</v>
      </c>
      <c r="D130" s="2">
        <v>51</v>
      </c>
      <c r="E130" s="2">
        <v>0</v>
      </c>
      <c r="F130" s="2">
        <v>51</v>
      </c>
    </row>
    <row r="131" spans="2:6" x14ac:dyDescent="0.35">
      <c r="B131" s="8" t="s">
        <v>95</v>
      </c>
      <c r="C131" s="5" t="s">
        <v>96</v>
      </c>
      <c r="D131" s="2">
        <v>16</v>
      </c>
      <c r="E131" s="2">
        <v>16</v>
      </c>
      <c r="F131" s="2">
        <v>0</v>
      </c>
    </row>
    <row r="132" spans="2:6" x14ac:dyDescent="0.35">
      <c r="B132" s="8" t="s">
        <v>95</v>
      </c>
      <c r="C132" s="5" t="s">
        <v>92</v>
      </c>
      <c r="D132" s="2">
        <v>4</v>
      </c>
      <c r="E132" s="2">
        <v>4</v>
      </c>
      <c r="F132" s="2">
        <v>0</v>
      </c>
    </row>
    <row r="133" spans="2:6" x14ac:dyDescent="0.35">
      <c r="B133" s="8" t="s">
        <v>95</v>
      </c>
      <c r="C133" s="5" t="s">
        <v>106</v>
      </c>
      <c r="D133" s="2">
        <v>10</v>
      </c>
      <c r="E133" s="2">
        <v>10</v>
      </c>
      <c r="F133" s="2">
        <v>0</v>
      </c>
    </row>
    <row r="134" spans="2:6" x14ac:dyDescent="0.35">
      <c r="B134" s="8" t="s">
        <v>95</v>
      </c>
      <c r="C134" s="5" t="s">
        <v>97</v>
      </c>
      <c r="D134" s="2">
        <v>6</v>
      </c>
      <c r="E134" s="2">
        <v>0</v>
      </c>
      <c r="F134" s="2">
        <v>6</v>
      </c>
    </row>
    <row r="135" spans="2:6" x14ac:dyDescent="0.35">
      <c r="B135" s="8" t="s">
        <v>95</v>
      </c>
      <c r="C135" s="5" t="s">
        <v>104</v>
      </c>
      <c r="D135" s="2">
        <v>10</v>
      </c>
      <c r="E135" s="2">
        <v>1</v>
      </c>
      <c r="F135" s="2">
        <v>9</v>
      </c>
    </row>
    <row r="136" spans="2:6" x14ac:dyDescent="0.35">
      <c r="B136" s="8" t="s">
        <v>95</v>
      </c>
      <c r="C136" s="5" t="s">
        <v>98</v>
      </c>
      <c r="D136" s="2">
        <v>75</v>
      </c>
      <c r="E136" s="2">
        <v>44</v>
      </c>
      <c r="F136" s="2">
        <v>31</v>
      </c>
    </row>
    <row r="137" spans="2:6" x14ac:dyDescent="0.35">
      <c r="B137" s="9" t="s">
        <v>95</v>
      </c>
      <c r="C137" s="5" t="s">
        <v>45</v>
      </c>
      <c r="D137" s="2">
        <v>2</v>
      </c>
      <c r="E137" s="2">
        <v>1</v>
      </c>
      <c r="F137" s="2">
        <v>1</v>
      </c>
    </row>
    <row r="138" spans="2:6" x14ac:dyDescent="0.35">
      <c r="B138" s="9" t="s">
        <v>95</v>
      </c>
      <c r="C138" s="4" t="s">
        <v>99</v>
      </c>
      <c r="D138" s="1">
        <v>6</v>
      </c>
      <c r="E138" s="1">
        <v>0</v>
      </c>
      <c r="F138" s="1">
        <v>6</v>
      </c>
    </row>
    <row r="139" spans="2:6" ht="16" thickBot="1" x14ac:dyDescent="0.4">
      <c r="B139" s="9" t="s">
        <v>95</v>
      </c>
      <c r="C139" s="4" t="s">
        <v>107</v>
      </c>
      <c r="D139" s="1">
        <v>45</v>
      </c>
      <c r="E139" s="1">
        <v>0</v>
      </c>
      <c r="F139" s="1">
        <v>45</v>
      </c>
    </row>
    <row r="140" spans="2:6" ht="16" thickTop="1" x14ac:dyDescent="0.35">
      <c r="B140" s="6" t="s">
        <v>100</v>
      </c>
      <c r="C140" s="6"/>
      <c r="D140" s="3">
        <f>SUM(D3:D139)</f>
        <v>2328</v>
      </c>
      <c r="E140" s="3">
        <f t="shared" ref="E140" si="0">SUM(E3:E139)</f>
        <v>1891</v>
      </c>
      <c r="F140" s="3">
        <f>SUM(F3:F139)</f>
        <v>437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ABE1-73D2-43CF-95B8-60E5DAD66EB8}">
  <sheetPr>
    <tabColor theme="4"/>
  </sheetPr>
  <dimension ref="A2:D9"/>
  <sheetViews>
    <sheetView showGridLines="0" workbookViewId="0"/>
  </sheetViews>
  <sheetFormatPr defaultRowHeight="15.5" x14ac:dyDescent="0.35"/>
  <cols>
    <col min="1" max="1" width="11.33203125" bestFit="1" customWidth="1"/>
    <col min="2" max="2" width="18.83203125" customWidth="1"/>
    <col min="3" max="3" width="16.4140625" customWidth="1"/>
    <col min="4" max="4" width="13.5" bestFit="1" customWidth="1"/>
  </cols>
  <sheetData>
    <row r="2" spans="1:4" x14ac:dyDescent="0.35">
      <c r="A2" s="10" t="s">
        <v>0</v>
      </c>
      <c r="B2" s="10" t="s">
        <v>109</v>
      </c>
      <c r="C2" s="10" t="s">
        <v>110</v>
      </c>
      <c r="D2" s="10" t="s">
        <v>111</v>
      </c>
    </row>
    <row r="3" spans="1:4" x14ac:dyDescent="0.35">
      <c r="A3" t="s">
        <v>2</v>
      </c>
      <c r="B3" s="12">
        <v>191</v>
      </c>
      <c r="C3" s="12">
        <v>191</v>
      </c>
      <c r="D3" s="12">
        <v>0</v>
      </c>
    </row>
    <row r="4" spans="1:4" x14ac:dyDescent="0.35">
      <c r="A4" t="s">
        <v>27</v>
      </c>
      <c r="B4" s="12">
        <v>1000</v>
      </c>
      <c r="C4" s="12">
        <v>792</v>
      </c>
      <c r="D4" s="12">
        <v>208</v>
      </c>
    </row>
    <row r="5" spans="1:4" x14ac:dyDescent="0.35">
      <c r="A5" t="s">
        <v>51</v>
      </c>
      <c r="B5" s="12">
        <v>568</v>
      </c>
      <c r="C5" s="12">
        <v>568</v>
      </c>
      <c r="D5" s="12">
        <v>0</v>
      </c>
    </row>
    <row r="6" spans="1:4" x14ac:dyDescent="0.35">
      <c r="A6" t="s">
        <v>88</v>
      </c>
      <c r="B6" s="12">
        <v>67</v>
      </c>
      <c r="C6" s="12">
        <v>28</v>
      </c>
      <c r="D6" s="12">
        <v>39</v>
      </c>
    </row>
    <row r="7" spans="1:4" x14ac:dyDescent="0.35">
      <c r="A7" t="s">
        <v>81</v>
      </c>
      <c r="B7" s="12">
        <v>172</v>
      </c>
      <c r="C7" s="12">
        <v>172</v>
      </c>
      <c r="D7" s="12">
        <v>0</v>
      </c>
    </row>
    <row r="8" spans="1:4" x14ac:dyDescent="0.35">
      <c r="A8" t="s">
        <v>95</v>
      </c>
      <c r="B8" s="12">
        <v>330</v>
      </c>
      <c r="C8" s="12">
        <v>140</v>
      </c>
      <c r="D8" s="12">
        <v>190</v>
      </c>
    </row>
    <row r="9" spans="1:4" x14ac:dyDescent="0.35">
      <c r="A9" t="s">
        <v>108</v>
      </c>
      <c r="B9" s="12">
        <v>2328</v>
      </c>
      <c r="C9" s="12">
        <v>1891</v>
      </c>
      <c r="D9" s="12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Customer</vt:lpstr>
      <vt:lpstr>Per Aircraft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DURANTE LOPES</dc:creator>
  <cp:lastModifiedBy>JONATAS DURANTE LOPES</cp:lastModifiedBy>
  <dcterms:created xsi:type="dcterms:W3CDTF">2024-06-24T17:49:08Z</dcterms:created>
  <dcterms:modified xsi:type="dcterms:W3CDTF">2025-07-22T17:46:34Z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0459ad-4eb7-43ee-b2e0-a4f39d08f16c_Enabled">
    <vt:lpwstr>true</vt:lpwstr>
  </property>
  <property fmtid="{D5CDD505-2E9C-101B-9397-08002B2CF9AE}" pid="3" name="MSIP_Label_ad0459ad-4eb7-43ee-b2e0-a4f39d08f16c_SetDate">
    <vt:lpwstr>2024-06-24T17:40:20Z</vt:lpwstr>
  </property>
  <property fmtid="{D5CDD505-2E9C-101B-9397-08002B2CF9AE}" pid="4" name="MSIP_Label_ad0459ad-4eb7-43ee-b2e0-a4f39d08f16c_Method">
    <vt:lpwstr>Privileged</vt:lpwstr>
  </property>
  <property fmtid="{D5CDD505-2E9C-101B-9397-08002B2CF9AE}" pid="5" name="MSIP_Label_ad0459ad-4eb7-43ee-b2e0-a4f39d08f16c_Name">
    <vt:lpwstr>Private</vt:lpwstr>
  </property>
  <property fmtid="{D5CDD505-2E9C-101B-9397-08002B2CF9AE}" pid="6" name="MSIP_Label_ad0459ad-4eb7-43ee-b2e0-a4f39d08f16c_SiteId">
    <vt:lpwstr>1b5ba8a2-315d-45ce-959a-42b748c01de7</vt:lpwstr>
  </property>
  <property fmtid="{D5CDD505-2E9C-101B-9397-08002B2CF9AE}" pid="7" name="MSIP_Label_ad0459ad-4eb7-43ee-b2e0-a4f39d08f16c_ActionId">
    <vt:lpwstr>2431eecb-763b-4ae6-9e2f-cdd11aa715dd</vt:lpwstr>
  </property>
  <property fmtid="{D5CDD505-2E9C-101B-9397-08002B2CF9AE}" pid="8" name="MSIP_Label_ad0459ad-4eb7-43ee-b2e0-a4f39d08f16c_ContentBits">
    <vt:lpwstr>0</vt:lpwstr>
  </property>
</Properties>
</file>